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Tabelle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B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Portugal Kolonialzeit</t>
        </r>
      </text>
    </comment>
    <comment ref="B311" authorId="0">
      <text>
        <r>
          <rPr>
            <b/>
            <sz val="6"/>
            <rFont val="Tahoma"/>
            <family val="2"/>
          </rPr>
          <t>Author:</t>
        </r>
        <r>
          <rPr>
            <sz val="6"/>
            <rFont val="Tahoma"/>
            <family val="2"/>
          </rPr>
          <t xml:space="preserve">
Jordanien König Hussein (alte Version) 
5 Fils (1/2 Quirsh), Bronze, KM 36 
10 Fils (1 Quirsh/1 Piaster), Bronze, KM 37 
25 Fils (1/4 Dirham), Cu/Ni, KM 38 
50 Fils (1/2 Dirham), Cu/Ni, KM 39 
100 Fils (1 Dirham), Cu/Ni, KM 40 
</t>
        </r>
      </text>
    </comment>
    <comment ref="B312" authorId="0">
      <text>
        <r>
          <rPr>
            <b/>
            <sz val="6"/>
            <rFont val="Tahoma"/>
            <family val="2"/>
          </rPr>
          <t>Author:</t>
        </r>
        <r>
          <rPr>
            <sz val="6"/>
            <rFont val="Tahoma"/>
            <family val="2"/>
          </rPr>
          <t xml:space="preserve">
Jordanien König Hussein (alte Version) 
5 Fils (1/2 Quirsh), Bronze, KM 36 
10 Fils (1 Quirsh/1 Piaster), Bronze, KM 37 
25 Fils (1/4 Dirham), Cu/Ni, KM 38 
50 Fils (1/2 Dirham), Cu/Ni, KM 39 
100 Fils (1 Dirham), Cu/Ni, KM 40 
</t>
        </r>
      </text>
    </comment>
    <comment ref="B313" authorId="0">
      <text>
        <r>
          <rPr>
            <b/>
            <sz val="6"/>
            <rFont val="Tahoma"/>
            <family val="2"/>
          </rPr>
          <t>Author:</t>
        </r>
        <r>
          <rPr>
            <sz val="6"/>
            <rFont val="Tahoma"/>
            <family val="2"/>
          </rPr>
          <t xml:space="preserve">
Jordanien König Hussein (alte Version) 
5 Fils (1/2 Quirsh), Bronze, KM 36 
10 Fils (1 Quirsh/1 Piaster), Bronze, KM 37 
25 Fils (1/4 Dirham), Cu/Ni, KM 38 
50 Fils (1/2 Dirham), Cu/Ni, KM 39 
100 Fils (1 Dirham), Cu/Ni, KM 40 
</t>
        </r>
      </text>
    </comment>
    <comment ref="B314" authorId="0">
      <text>
        <r>
          <rPr>
            <b/>
            <sz val="6"/>
            <rFont val="Tahoma"/>
            <family val="2"/>
          </rPr>
          <t>Author:</t>
        </r>
        <r>
          <rPr>
            <sz val="6"/>
            <rFont val="Tahoma"/>
            <family val="2"/>
          </rPr>
          <t xml:space="preserve">
Jordanien König Hussein (alte Version) 
5 Fils (1/2 Quirsh), Bronze, KM 36 
10 Fils (1 Quirsh/1 Piaster), Bronze, KM 37 
25 Fils (1/4 Dirham), Cu/Ni, KM 38 
50 Fils (1/2 Dirham), Cu/Ni, KM 39 
100 Fils (1 Dirham), Cu/Ni, KM 40 
</t>
        </r>
      </text>
    </comment>
    <comment ref="B315" authorId="0">
      <text>
        <r>
          <rPr>
            <b/>
            <sz val="6"/>
            <rFont val="Tahoma"/>
            <family val="2"/>
          </rPr>
          <t>Author:</t>
        </r>
        <r>
          <rPr>
            <sz val="6"/>
            <rFont val="Tahoma"/>
            <family val="2"/>
          </rPr>
          <t xml:space="preserve">
Jordanien König Hussein (alte Version) 
5 Fils (1/2 Quirsh), Bronze, KM 36 
10 Fils (1 Quirsh/1 Piaster), Bronze, KM 37 
25 Fils (1/4 Dirham), Cu/Ni, KM 38 
50 Fils (1/2 Dirham), Cu/Ni, KM 39 
100 Fils (1 Dirham), Cu/Ni, KM 40 
</t>
        </r>
      </text>
    </comment>
    <comment ref="C52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REFORM DECIMAL COINAGE
2005 - 100,000 Old Lira = 1 New Lira</t>
        </r>
      </text>
    </comment>
  </commentList>
</comments>
</file>

<file path=xl/sharedStrings.xml><?xml version="1.0" encoding="utf-8"?>
<sst xmlns="http://schemas.openxmlformats.org/spreadsheetml/2006/main" count="3467" uniqueCount="592">
  <si>
    <t>Continent</t>
  </si>
  <si>
    <t>Nominal</t>
  </si>
  <si>
    <t>currency</t>
  </si>
  <si>
    <t>Year</t>
  </si>
  <si>
    <t>Mint</t>
  </si>
  <si>
    <t>theme/comment</t>
  </si>
  <si>
    <t>information 1</t>
  </si>
  <si>
    <t>Africa</t>
  </si>
  <si>
    <t>Centavos</t>
  </si>
  <si>
    <t>vf</t>
  </si>
  <si>
    <t>Escudo</t>
  </si>
  <si>
    <t>vf-</t>
  </si>
  <si>
    <t>America-S</t>
  </si>
  <si>
    <t>Argentinien</t>
  </si>
  <si>
    <t>Centavo</t>
  </si>
  <si>
    <t>xf-Unc</t>
  </si>
  <si>
    <t>Oceanica</t>
  </si>
  <si>
    <t>New</t>
  </si>
  <si>
    <t>Dollar</t>
  </si>
  <si>
    <t>Unc</t>
  </si>
  <si>
    <t>Europe</t>
  </si>
  <si>
    <t>Korona</t>
  </si>
  <si>
    <t>800/1000 Silber</t>
  </si>
  <si>
    <t xml:space="preserve">f </t>
  </si>
  <si>
    <t>Euro</t>
  </si>
  <si>
    <t>Kurs</t>
  </si>
  <si>
    <t>xf/Unc</t>
  </si>
  <si>
    <t>50 Jahre Römische Verträge/ToR</t>
  </si>
  <si>
    <t>UNC</t>
  </si>
  <si>
    <t>only in set</t>
  </si>
  <si>
    <t>Rolle/roll/bag</t>
  </si>
  <si>
    <t>Belgium</t>
  </si>
  <si>
    <t>Wirtschaftsunion</t>
  </si>
  <si>
    <t>unc /vf-xf</t>
  </si>
  <si>
    <t>xf but Unc.</t>
  </si>
  <si>
    <t>America-N</t>
  </si>
  <si>
    <t>Canada</t>
  </si>
  <si>
    <t>Cent</t>
  </si>
  <si>
    <t xml:space="preserve">Georg VI </t>
  </si>
  <si>
    <t>vf+</t>
  </si>
  <si>
    <t>Nunavut/Eskomo beim Trommeln</t>
  </si>
  <si>
    <t>u</t>
  </si>
  <si>
    <t>2000 CC Knowledge/Eisbär &amp; Junge</t>
  </si>
  <si>
    <t>circ.</t>
  </si>
  <si>
    <t>Eisbär 1996-2006 10 Jahre 2$ Münze</t>
  </si>
  <si>
    <t>Vancouver 2010 Eishockey</t>
  </si>
  <si>
    <t>Vancouver 2010 Rollstuhl Curling</t>
  </si>
  <si>
    <t>Vancouver 2010 Biathlon</t>
  </si>
  <si>
    <t>Vancouver 2010 Alpin Ski</t>
  </si>
  <si>
    <t>120.1</t>
  </si>
  <si>
    <t>Kanu</t>
  </si>
  <si>
    <t>vf-xf</t>
  </si>
  <si>
    <t>Vancouver 2010 Snowboard</t>
  </si>
  <si>
    <t>Vancouver 2010 Freestyle Skiing</t>
  </si>
  <si>
    <t>Asia</t>
  </si>
  <si>
    <t>China</t>
  </si>
  <si>
    <t>Yuan</t>
  </si>
  <si>
    <t>Jiao</t>
  </si>
  <si>
    <t>1210b</t>
  </si>
  <si>
    <t>BU</t>
  </si>
  <si>
    <t xml:space="preserve">Y#1 </t>
  </si>
  <si>
    <t>Fen</t>
  </si>
  <si>
    <t>Y#2</t>
  </si>
  <si>
    <t>Y#3</t>
  </si>
  <si>
    <t>Cyprus</t>
  </si>
  <si>
    <t>Pound</t>
  </si>
  <si>
    <t>50 Jahre Römische Verträge</t>
  </si>
  <si>
    <t>PL</t>
  </si>
  <si>
    <t>Denmark</t>
  </si>
  <si>
    <t>Kroner</t>
  </si>
  <si>
    <t>2007 only in set</t>
  </si>
  <si>
    <t>823.1</t>
  </si>
  <si>
    <t>øre</t>
  </si>
  <si>
    <t xml:space="preserve">vf- </t>
  </si>
  <si>
    <t>827.2</t>
  </si>
  <si>
    <t>f+</t>
  </si>
  <si>
    <t>842.2</t>
  </si>
  <si>
    <t>855.1</t>
  </si>
  <si>
    <t>866.3</t>
  </si>
  <si>
    <t>2006+2007</t>
  </si>
  <si>
    <t>868.2</t>
  </si>
  <si>
    <t>2008/2006</t>
  </si>
  <si>
    <t>869.2</t>
  </si>
  <si>
    <t>2005+2007</t>
  </si>
  <si>
    <t>873.2</t>
  </si>
  <si>
    <t>2004+2007</t>
  </si>
  <si>
    <t>874.2</t>
  </si>
  <si>
    <t>Dannebrog/Schiff-Serie</t>
  </si>
  <si>
    <t>Egypt</t>
  </si>
  <si>
    <t>Piaster</t>
  </si>
  <si>
    <t>vf,xf,Au</t>
  </si>
  <si>
    <t>xf-AU</t>
  </si>
  <si>
    <t>Estonia</t>
  </si>
  <si>
    <t>Senti</t>
  </si>
  <si>
    <t>23a</t>
  </si>
  <si>
    <t>29</t>
  </si>
  <si>
    <t>Krooni</t>
  </si>
  <si>
    <t>CC 75 Jahrestag der UN</t>
  </si>
  <si>
    <t>Kroon</t>
  </si>
  <si>
    <t xml:space="preserve">90. Jahrestag der Unabhängigkeitserklärung </t>
  </si>
  <si>
    <t>xf</t>
  </si>
  <si>
    <t>Finland</t>
  </si>
  <si>
    <t>BU/ proof?</t>
  </si>
  <si>
    <t>60 Jahre UN</t>
  </si>
  <si>
    <t>France</t>
  </si>
  <si>
    <t>866a</t>
  </si>
  <si>
    <t>Centimes</t>
  </si>
  <si>
    <t xml:space="preserve">Europäische Ratspräsidentschaft    </t>
  </si>
  <si>
    <t>French Indo-China</t>
  </si>
  <si>
    <t>12.1</t>
  </si>
  <si>
    <t>18.1a</t>
  </si>
  <si>
    <t>Au</t>
  </si>
  <si>
    <t>Germany</t>
  </si>
  <si>
    <t>Pfennig</t>
  </si>
  <si>
    <t>E</t>
  </si>
  <si>
    <t>A</t>
  </si>
  <si>
    <t>Mark</t>
  </si>
  <si>
    <t>Buchenwald</t>
  </si>
  <si>
    <t>DM</t>
  </si>
  <si>
    <t>D</t>
  </si>
  <si>
    <t>F</t>
  </si>
  <si>
    <t>G</t>
  </si>
  <si>
    <t>J</t>
  </si>
  <si>
    <t>Max Planck</t>
  </si>
  <si>
    <t>Konrad Adenauer</t>
  </si>
  <si>
    <t>Kurt Schumacher</t>
  </si>
  <si>
    <t>Ludwig Erhard</t>
  </si>
  <si>
    <t>Franz Joseph Strauß</t>
  </si>
  <si>
    <t>Einführung des Euro</t>
  </si>
  <si>
    <t>Documenta Kassel</t>
  </si>
  <si>
    <t>50 Jahre Deutsches Fernsehen</t>
  </si>
  <si>
    <t>Ruhrgebiet</t>
  </si>
  <si>
    <t>Holsten Tor</t>
  </si>
  <si>
    <t>112.1</t>
  </si>
  <si>
    <t>fv</t>
  </si>
  <si>
    <t>xf-</t>
  </si>
  <si>
    <t>8.1</t>
  </si>
  <si>
    <t>8.2</t>
  </si>
  <si>
    <t>9.1</t>
  </si>
  <si>
    <t>9.2</t>
  </si>
  <si>
    <t xml:space="preserve">vf </t>
  </si>
  <si>
    <t>A127</t>
  </si>
  <si>
    <t>Theodor Heuss</t>
  </si>
  <si>
    <t>Schweriner Schloss</t>
  </si>
  <si>
    <t>Hamburger Michel</t>
  </si>
  <si>
    <t>WWU 10 Jahre Euroeinführung (EMU)</t>
  </si>
  <si>
    <t>Great Britain</t>
  </si>
  <si>
    <t>Penny</t>
  </si>
  <si>
    <t>Pence</t>
  </si>
  <si>
    <t>New Design</t>
  </si>
  <si>
    <t>50+</t>
  </si>
  <si>
    <t>Greece</t>
  </si>
  <si>
    <t>AU</t>
  </si>
  <si>
    <t>Hungary</t>
  </si>
  <si>
    <t>Forint</t>
  </si>
  <si>
    <t>Römische Verträge</t>
  </si>
  <si>
    <t>India</t>
  </si>
  <si>
    <t>Paise</t>
  </si>
  <si>
    <t>N</t>
  </si>
  <si>
    <t>Rupie</t>
  </si>
  <si>
    <t>Daumen nach oben</t>
  </si>
  <si>
    <t>121.5</t>
  </si>
  <si>
    <t>92.2</t>
  </si>
  <si>
    <t>H</t>
  </si>
  <si>
    <t>Indonesia</t>
  </si>
  <si>
    <t>year 1999</t>
  </si>
  <si>
    <t>Irak</t>
  </si>
  <si>
    <t>Fils</t>
  </si>
  <si>
    <t>125a</t>
  </si>
  <si>
    <t>126a</t>
  </si>
  <si>
    <t>Iran</t>
  </si>
  <si>
    <t>Rial</t>
  </si>
  <si>
    <t>Ireland</t>
  </si>
  <si>
    <t>Italy</t>
  </si>
  <si>
    <t>World Food</t>
  </si>
  <si>
    <t>Costituzione Europea</t>
  </si>
  <si>
    <t>Winterolympiade 2006</t>
  </si>
  <si>
    <t>America-M</t>
  </si>
  <si>
    <t xml:space="preserve">Jamaika </t>
  </si>
  <si>
    <t xml:space="preserve">alter Satz </t>
  </si>
  <si>
    <t>Japan</t>
  </si>
  <si>
    <t>Y#101.2</t>
  </si>
  <si>
    <t>Yen</t>
  </si>
  <si>
    <t>Immigration in Brasilien</t>
  </si>
  <si>
    <t>Y#95.2</t>
  </si>
  <si>
    <t>Y#96.2</t>
  </si>
  <si>
    <t>Y#97.2</t>
  </si>
  <si>
    <t>Y#98.2</t>
  </si>
  <si>
    <t>Jordanien</t>
  </si>
  <si>
    <t>König Hussein (alter Satz)</t>
  </si>
  <si>
    <t>only in Set</t>
  </si>
  <si>
    <t>Kambodscha</t>
  </si>
  <si>
    <t>Riels</t>
  </si>
  <si>
    <t>Kindom of Cambodia</t>
  </si>
  <si>
    <t>only as set</t>
  </si>
  <si>
    <t>Kenya</t>
  </si>
  <si>
    <t>Schilling</t>
  </si>
  <si>
    <t>Lao</t>
  </si>
  <si>
    <t>Att</t>
  </si>
  <si>
    <t>Luxemburg</t>
  </si>
  <si>
    <t>Henri Hologramm</t>
  </si>
  <si>
    <t>Henri&amp;Adolphe</t>
  </si>
  <si>
    <t>loose Set</t>
  </si>
  <si>
    <t>Malaya &amp; British Borneo</t>
  </si>
  <si>
    <t>Malaysia</t>
  </si>
  <si>
    <t>Sen</t>
  </si>
  <si>
    <t>Malta</t>
  </si>
  <si>
    <t>Dinar</t>
  </si>
  <si>
    <t>Moldawien</t>
  </si>
  <si>
    <t>Bani</t>
  </si>
  <si>
    <t>all 2008</t>
  </si>
  <si>
    <t>Mongolia</t>
  </si>
  <si>
    <t>Mongo</t>
  </si>
  <si>
    <t>Mozambique</t>
  </si>
  <si>
    <t>Netherland</t>
  </si>
  <si>
    <t>Pakistan</t>
  </si>
  <si>
    <t>Paisa</t>
  </si>
  <si>
    <t>FAO</t>
  </si>
  <si>
    <t>Phillipinen</t>
  </si>
  <si>
    <t>Sentimo</t>
  </si>
  <si>
    <t>BSP</t>
  </si>
  <si>
    <t>xf+</t>
  </si>
  <si>
    <t>Poland</t>
  </si>
  <si>
    <t>Y#611</t>
  </si>
  <si>
    <t>Zloty</t>
  </si>
  <si>
    <t>Portugal</t>
  </si>
  <si>
    <t>EU Ratspräsidentschaft</t>
  </si>
  <si>
    <t>645.1</t>
  </si>
  <si>
    <t>Russia</t>
  </si>
  <si>
    <t>Rubel</t>
  </si>
  <si>
    <t>San Marino</t>
  </si>
  <si>
    <t>Lire</t>
  </si>
  <si>
    <t>Miniblister</t>
  </si>
  <si>
    <t>nicht verfügbar</t>
  </si>
  <si>
    <t>Slovenia</t>
  </si>
  <si>
    <t>Stotinov</t>
  </si>
  <si>
    <t xml:space="preserve">Primoz Trubar </t>
  </si>
  <si>
    <t>Spain</t>
  </si>
  <si>
    <t>Centimos</t>
  </si>
  <si>
    <t>Pesete</t>
  </si>
  <si>
    <t>Franco</t>
  </si>
  <si>
    <t>f/vf</t>
  </si>
  <si>
    <t>f-vf</t>
  </si>
  <si>
    <t>star ?</t>
  </si>
  <si>
    <t>Franco star 71</t>
  </si>
  <si>
    <t>Carlos I star 76</t>
  </si>
  <si>
    <t>Carlos I star 81</t>
  </si>
  <si>
    <t>Carlos I star 80</t>
  </si>
  <si>
    <t>Carlos I star 82</t>
  </si>
  <si>
    <t>Carlos I</t>
  </si>
  <si>
    <t>Don Quichote</t>
  </si>
  <si>
    <t>Sri Lanka</t>
  </si>
  <si>
    <t>147</t>
  </si>
  <si>
    <t>Tunisia</t>
  </si>
  <si>
    <t>Millim</t>
  </si>
  <si>
    <t>Turkey</t>
  </si>
  <si>
    <t>New Lira</t>
  </si>
  <si>
    <t>from vf to xf</t>
  </si>
  <si>
    <t>Kurus</t>
  </si>
  <si>
    <t>Lira</t>
  </si>
  <si>
    <t>USA</t>
  </si>
  <si>
    <t>O</t>
  </si>
  <si>
    <t>Morgan Dollar</t>
  </si>
  <si>
    <t>f</t>
  </si>
  <si>
    <t xml:space="preserve">xf </t>
  </si>
  <si>
    <t>Walking Liberty Half</t>
  </si>
  <si>
    <t>S</t>
  </si>
  <si>
    <t>Peace Dollar</t>
  </si>
  <si>
    <t>Washington Quarter</t>
  </si>
  <si>
    <t>Franklin Half Dollar</t>
  </si>
  <si>
    <t>Lincoln Memorial</t>
  </si>
  <si>
    <t>Different years</t>
  </si>
  <si>
    <t>Susan B. Anthony Dollar</t>
  </si>
  <si>
    <t>P</t>
  </si>
  <si>
    <t xml:space="preserve">Sacagawea Dollar </t>
  </si>
  <si>
    <t>Jefferson Nickel-Bison Reverse</t>
  </si>
  <si>
    <t>Jefferson Nickel-Pacific Coastline</t>
  </si>
  <si>
    <t>Denver</t>
  </si>
  <si>
    <t>1x P + 2x D</t>
  </si>
  <si>
    <t>Nebraska</t>
  </si>
  <si>
    <t>Montana</t>
  </si>
  <si>
    <t>Washington</t>
  </si>
  <si>
    <t>Idaho</t>
  </si>
  <si>
    <t>Wyoming</t>
  </si>
  <si>
    <t>Washington/Präsidenten Serie</t>
  </si>
  <si>
    <t>Adams/Präsidenten Serie</t>
  </si>
  <si>
    <t>Jefferson/Präsidenten Serie</t>
  </si>
  <si>
    <t>Madison/Präsidenten Serie</t>
  </si>
  <si>
    <t>Oklahoma</t>
  </si>
  <si>
    <t>Arizona</t>
  </si>
  <si>
    <t>Alaska</t>
  </si>
  <si>
    <t>Quincy Adams/Präsidenten Serie</t>
  </si>
  <si>
    <t>Jackson/Präsidenten Serie</t>
  </si>
  <si>
    <t>195a</t>
  </si>
  <si>
    <t>Roosevelt Dime</t>
  </si>
  <si>
    <t>A192</t>
  </si>
  <si>
    <t>Jefferson Nickel</t>
  </si>
  <si>
    <t>Vietnam</t>
  </si>
  <si>
    <t>Dong</t>
  </si>
  <si>
    <t>2.1</t>
  </si>
  <si>
    <t>Hao</t>
  </si>
  <si>
    <t>West African States</t>
  </si>
  <si>
    <t>Franc</t>
  </si>
  <si>
    <t>Hong Kong</t>
  </si>
  <si>
    <t>El Salvador</t>
  </si>
  <si>
    <t>Colombia</t>
  </si>
  <si>
    <t>244.1</t>
  </si>
  <si>
    <t>Y#663</t>
  </si>
  <si>
    <t>Y#664</t>
  </si>
  <si>
    <t>Y#665</t>
  </si>
  <si>
    <t>Y#666</t>
  </si>
  <si>
    <t>Y#667</t>
  </si>
  <si>
    <t>Y#668</t>
  </si>
  <si>
    <t>Y#669</t>
  </si>
  <si>
    <t>Y#670</t>
  </si>
  <si>
    <t>Infantry assault at Stalingrad</t>
  </si>
  <si>
    <t>Cannon manufacturing scene in Tula</t>
  </si>
  <si>
    <t>Truck-mounted rocket launchers in Smolensk</t>
  </si>
  <si>
    <t>Murmansk ship convoy</t>
  </si>
  <si>
    <t>Defense of Moscow scene</t>
  </si>
  <si>
    <t>Marine landing scene in Novorusiisk</t>
  </si>
  <si>
    <t>Siege of Leningrad truck convoy scene</t>
  </si>
  <si>
    <t>55th Anniversary - Victorious Conclusion of WW II</t>
  </si>
  <si>
    <t>era</t>
  </si>
  <si>
    <t>Republik</t>
  </si>
  <si>
    <t>Portuguese Colony</t>
  </si>
  <si>
    <t>Volksrepublik</t>
  </si>
  <si>
    <t>REFORM COINAGE 1992-</t>
  </si>
  <si>
    <t>Peso</t>
  </si>
  <si>
    <t>25th Anniversary Mavinas Islands Occupation</t>
  </si>
  <si>
    <t>81.1</t>
  </si>
  <si>
    <t>Mounted Police</t>
  </si>
  <si>
    <t>Ceylon (Sri Lanka)</t>
  </si>
  <si>
    <t>BRITISH COMMONWEALTH</t>
  </si>
  <si>
    <t>East Caribbean States</t>
  </si>
  <si>
    <t>01.01.2002 - date</t>
  </si>
  <si>
    <t>Französiche Koloniene</t>
  </si>
  <si>
    <t>xf/Au</t>
  </si>
  <si>
    <t>Democratic Republic 1948 - 1990</t>
  </si>
  <si>
    <t>Federal Republic 1948 - 2001</t>
  </si>
  <si>
    <t>Federal Republic 2002 - date</t>
  </si>
  <si>
    <t>Britische Kolonie</t>
  </si>
  <si>
    <t>Republic</t>
  </si>
  <si>
    <t>Republik since 1950</t>
  </si>
  <si>
    <t>Unabhängiger Staat</t>
  </si>
  <si>
    <t xml:space="preserve">Heisei 1989 - </t>
  </si>
  <si>
    <t>PEOPLES DEMOCRATIC REPUBLIC</t>
  </si>
  <si>
    <t>01.01.2008 - date</t>
  </si>
  <si>
    <t>Piso</t>
  </si>
  <si>
    <t>2007 - date</t>
  </si>
  <si>
    <t>South Africa</t>
  </si>
  <si>
    <t>66.1</t>
  </si>
  <si>
    <t>Englische Schrift</t>
  </si>
  <si>
    <t>NATIONALIST GOVERNMENT  1939-1947</t>
  </si>
  <si>
    <t>NATIONALIST GOVERNMENT  1939-1948</t>
  </si>
  <si>
    <t>KINDOM 1949- date</t>
  </si>
  <si>
    <t>REFORM DECIMAL COINAGE</t>
  </si>
  <si>
    <t>201b</t>
  </si>
  <si>
    <t>Dem. Republik Vietnam</t>
  </si>
  <si>
    <t>Sozialistische Republik ab 1979</t>
  </si>
  <si>
    <t>New Types ?</t>
  </si>
  <si>
    <t>Leichtathletik WM</t>
  </si>
  <si>
    <t>nur komplettes set</t>
  </si>
  <si>
    <t>Angola</t>
  </si>
  <si>
    <t>Ludwigskirche Saarbrücken</t>
  </si>
  <si>
    <t>Lepta</t>
  </si>
  <si>
    <t>132</t>
  </si>
  <si>
    <t>Drachme</t>
  </si>
  <si>
    <t>164</t>
  </si>
  <si>
    <t>Algeria</t>
  </si>
  <si>
    <t>Centime</t>
  </si>
  <si>
    <t>Y#293</t>
  </si>
  <si>
    <t>400 Jahre Keplersche Gesetze</t>
  </si>
  <si>
    <t>Luftfahrt</t>
  </si>
  <si>
    <t>Kiribati</t>
  </si>
  <si>
    <t>Coin Set of all Nation</t>
  </si>
  <si>
    <t>swappinng only the full set</t>
  </si>
  <si>
    <t>Y# 80.2</t>
  </si>
  <si>
    <t>Y#69</t>
  </si>
  <si>
    <t>Bust of Marceli Nowotko 1/4 left</t>
  </si>
  <si>
    <t>damaged edge</t>
  </si>
  <si>
    <t>Y#748</t>
  </si>
  <si>
    <t>Bildungsministerium</t>
  </si>
  <si>
    <t>Ministery/ as complete set in Unc very hard to find.</t>
  </si>
  <si>
    <t>Y#749</t>
  </si>
  <si>
    <t>Y#750</t>
  </si>
  <si>
    <t>Finanzministerium</t>
  </si>
  <si>
    <t>Wirtschaftsministerium</t>
  </si>
  <si>
    <t>Y#751</t>
  </si>
  <si>
    <t>Y#752</t>
  </si>
  <si>
    <t>Außenministerium</t>
  </si>
  <si>
    <t>Innenministerium</t>
  </si>
  <si>
    <t>Y#753</t>
  </si>
  <si>
    <t>Justizministerium</t>
  </si>
  <si>
    <t>Y#754</t>
  </si>
  <si>
    <t>Verteidigungsministerium</t>
  </si>
  <si>
    <t>Thailand</t>
  </si>
  <si>
    <t>Y#328.1</t>
  </si>
  <si>
    <t>Baht</t>
  </si>
  <si>
    <t>50 Jahre König Rama IX  an der Macht CC-Satz kleines Portrait</t>
  </si>
  <si>
    <t>WHO Food Safety Award</t>
  </si>
  <si>
    <t>Kursmünze</t>
  </si>
  <si>
    <t>information 2</t>
  </si>
  <si>
    <t>PEOPLES REPUBLIC</t>
  </si>
  <si>
    <t>Staatsvertrag</t>
  </si>
  <si>
    <t>964.1</t>
  </si>
  <si>
    <t>aus KMS / nur in Sätzen</t>
  </si>
  <si>
    <t>Großherzogliches Palais</t>
  </si>
  <si>
    <t>different</t>
  </si>
  <si>
    <t>607a</t>
  </si>
  <si>
    <t>vf++</t>
  </si>
  <si>
    <t>f/vf-xf-</t>
  </si>
  <si>
    <t>1x 1921 vf-xf-/ 1x1891 f</t>
  </si>
  <si>
    <t>Lettland</t>
  </si>
  <si>
    <t>Lats</t>
  </si>
  <si>
    <t>Kiefernzapfen</t>
  </si>
  <si>
    <t>Seerose</t>
  </si>
  <si>
    <t>Schneemann</t>
  </si>
  <si>
    <t>Y#433</t>
  </si>
  <si>
    <t>1268a</t>
  </si>
  <si>
    <t>vf+-xf-</t>
  </si>
  <si>
    <t>1st Anniversary - Republic of Malta</t>
  </si>
  <si>
    <t xml:space="preserve">vf+ </t>
  </si>
  <si>
    <t>Y#134</t>
  </si>
  <si>
    <t>Y#176</t>
  </si>
  <si>
    <t>Y#177</t>
  </si>
  <si>
    <t>Y#178</t>
  </si>
  <si>
    <t>Y#180</t>
  </si>
  <si>
    <t>Y#188</t>
  </si>
  <si>
    <t>Y#191</t>
  </si>
  <si>
    <t>Y#194</t>
  </si>
  <si>
    <t>Y#204</t>
  </si>
  <si>
    <t>Y#210</t>
  </si>
  <si>
    <t>Y#220</t>
  </si>
  <si>
    <t>Y#222</t>
  </si>
  <si>
    <t>Y#225</t>
  </si>
  <si>
    <t>Y#230</t>
  </si>
  <si>
    <t>Y#232</t>
  </si>
  <si>
    <t>Y#235</t>
  </si>
  <si>
    <t>Y#237</t>
  </si>
  <si>
    <t>Y#240</t>
  </si>
  <si>
    <t>Y#243</t>
  </si>
  <si>
    <t>Y#248</t>
  </si>
  <si>
    <t>Y#251</t>
  </si>
  <si>
    <t>Y#253</t>
  </si>
  <si>
    <t>Y#255</t>
  </si>
  <si>
    <t>Y#259</t>
  </si>
  <si>
    <t>Y#268</t>
  </si>
  <si>
    <t>Y#270</t>
  </si>
  <si>
    <t>Y#272</t>
  </si>
  <si>
    <t>Y#276</t>
  </si>
  <si>
    <t>Y#277</t>
  </si>
  <si>
    <t>Y#278</t>
  </si>
  <si>
    <t>Y#279</t>
  </si>
  <si>
    <t>Y#282</t>
  </si>
  <si>
    <t>Y#288</t>
  </si>
  <si>
    <t>Y#292</t>
  </si>
  <si>
    <t>Y#294</t>
  </si>
  <si>
    <t>Y#296</t>
  </si>
  <si>
    <t>Y#307</t>
  </si>
  <si>
    <t>Y#313</t>
  </si>
  <si>
    <t>Y#315</t>
  </si>
  <si>
    <t>Y#317</t>
  </si>
  <si>
    <t>Y#319</t>
  </si>
  <si>
    <t>Graduation of Princess Chulabhorn from Gusaehit</t>
  </si>
  <si>
    <t>International Youth Year</t>
  </si>
  <si>
    <t>XII SEAP Games Bangkok</t>
  </si>
  <si>
    <t>National Years of the Trees</t>
  </si>
  <si>
    <t>Year of Peace</t>
  </si>
  <si>
    <t>100th Year of “Nairoi” Chulalongkorn Military Academy</t>
  </si>
  <si>
    <t>Princess Chulabhorn Awarded Einstein Medal for research October 24</t>
  </si>
  <si>
    <t>60th Birthday - King Rama IX</t>
  </si>
  <si>
    <t>72nd Anniversary of Thai Cooperatives February 26</t>
  </si>
  <si>
    <t>42nd Anniversary - Reign of King Rama IX July 2</t>
  </si>
  <si>
    <t>100th Anniversary of Siriraj Hospital April</t>
  </si>
  <si>
    <t>Crown Prince's 36th birthday</t>
  </si>
  <si>
    <t>72nd Anniversary of Chulalongkorn University March</t>
  </si>
  <si>
    <t>Centennial of First Medical College, Siriraj, September 5</t>
  </si>
  <si>
    <t>90th Birthday of Queen Mother</t>
  </si>
  <si>
    <t>100th Anniversary - Office of the Comptroller General</t>
  </si>
  <si>
    <t>36th Birthday of Princess Sirindhorn</t>
  </si>
  <si>
    <t>80th Anniversary of Thai Boy Scouts</t>
  </si>
  <si>
    <t>World Health Organization</t>
  </si>
  <si>
    <t>Centenary Celebration of Mahitorn - Father of King Rama</t>
  </si>
  <si>
    <t>Ministry of Justice Centennial</t>
  </si>
  <si>
    <t>Princess Sirindhorn's Magsaysay Foundation Award for public administration</t>
  </si>
  <si>
    <t>Queen's 60th Birthday</t>
  </si>
  <si>
    <t>60th Anniversary of the National Assembly</t>
  </si>
  <si>
    <t>100th Anniversary Ministry of Agriculture</t>
  </si>
  <si>
    <t>King's 64th Birthday November</t>
  </si>
  <si>
    <t>Centennial of Thai Teacher Training</t>
  </si>
  <si>
    <t>50th Year of Thai National Bank</t>
  </si>
  <si>
    <t>Centennial of Attorney General's Office</t>
  </si>
  <si>
    <t>Centennial of Thai Red Cross</t>
  </si>
  <si>
    <t>60th Year of the Treasury Department</t>
  </si>
  <si>
    <t>100th Anniversary of Rama VII</t>
  </si>
  <si>
    <t>60th Anniversary - Royal Thai Language Academy</t>
  </si>
  <si>
    <t>120th Anniversary - Council of Advisors to the King - Royal decree</t>
  </si>
  <si>
    <t>60th Anniversary - Thammasat University</t>
  </si>
  <si>
    <t>Information Technology Year</t>
  </si>
  <si>
    <t>ASEAN Environment Year “Greenland Clean”</t>
  </si>
  <si>
    <t>Siriraj Nursing and Midwifery School Centennial</t>
  </si>
  <si>
    <t>King's 50th Year of Reign</t>
  </si>
  <si>
    <t>Swap only the complete set</t>
  </si>
  <si>
    <t>Kasachstan</t>
  </si>
  <si>
    <t>Burma</t>
  </si>
  <si>
    <t>Tenge</t>
  </si>
  <si>
    <t>Eurasien Spoonbill</t>
  </si>
  <si>
    <t>Pyas</t>
  </si>
  <si>
    <t>AU Unc</t>
  </si>
  <si>
    <t>only as compl. Set</t>
  </si>
  <si>
    <t>ab 1999 Union of Myanmar</t>
  </si>
  <si>
    <t>Austria / Österreich</t>
  </si>
  <si>
    <t>Atomium</t>
  </si>
  <si>
    <t>Typensammlung D</t>
  </si>
  <si>
    <t>Trauben und Ähren</t>
  </si>
  <si>
    <t>cleaned</t>
  </si>
  <si>
    <t>25 Geburtstag Guillaume</t>
  </si>
  <si>
    <t>Macao</t>
  </si>
  <si>
    <t>Patacas</t>
  </si>
  <si>
    <t>Y#280</t>
  </si>
  <si>
    <t>Y#281</t>
  </si>
  <si>
    <t>Y#283</t>
  </si>
  <si>
    <t>Y#284</t>
  </si>
  <si>
    <t>Groszy</t>
  </si>
  <si>
    <t>vf-xf;Unc</t>
  </si>
  <si>
    <t>2009 full set only</t>
  </si>
  <si>
    <t>1996/3$ ,2009/7$</t>
  </si>
  <si>
    <t>Y#977</t>
  </si>
  <si>
    <t>CC Region/Astrachan</t>
  </si>
  <si>
    <t>Tschecheslowakei / Czechoslovakia</t>
  </si>
  <si>
    <t>Tschechoslowakisc:;he Republik 1918-1 939</t>
  </si>
  <si>
    <t>Heller</t>
  </si>
  <si>
    <t>1x 1923 S + 1x 1935</t>
  </si>
  <si>
    <t>Utah</t>
  </si>
  <si>
    <t>Republik Kotchinchina</t>
  </si>
  <si>
    <t>Su</t>
  </si>
  <si>
    <t>Republik Vietnam</t>
  </si>
  <si>
    <t>7.</t>
  </si>
  <si>
    <t xml:space="preserve">Centime </t>
  </si>
  <si>
    <t>600 Jahre Uni Leipzig</t>
  </si>
  <si>
    <t>Gibraltar</t>
  </si>
  <si>
    <t>Our Lady of Europe</t>
  </si>
  <si>
    <t>100 Jahre Jugendherbergen</t>
  </si>
  <si>
    <t>Tschechoslowakische Sozialistische Republik 1960-1990</t>
  </si>
  <si>
    <t>49.1</t>
  </si>
  <si>
    <t>Y#81.1</t>
  </si>
  <si>
    <t>Y#83</t>
  </si>
  <si>
    <t>Y#84</t>
  </si>
  <si>
    <t>Y#85</t>
  </si>
  <si>
    <t>Y#87</t>
  </si>
  <si>
    <t>Y#91</t>
  </si>
  <si>
    <t>Y#96</t>
  </si>
  <si>
    <t>Y#97</t>
  </si>
  <si>
    <t>Y#99</t>
  </si>
  <si>
    <t>Y#100</t>
  </si>
  <si>
    <t>Y#105</t>
  </si>
  <si>
    <t>Y#107</t>
  </si>
  <si>
    <t>Y#110</t>
  </si>
  <si>
    <t>Y#112</t>
  </si>
  <si>
    <t>Y#114</t>
  </si>
  <si>
    <t>Y#124</t>
  </si>
  <si>
    <t>Y#127</t>
  </si>
  <si>
    <t>Y#130</t>
  </si>
  <si>
    <t>Y#157</t>
  </si>
  <si>
    <t>Y#159.1</t>
  </si>
  <si>
    <t>Y#330</t>
  </si>
  <si>
    <t>King Rama IX and Queen Sirikit return from abroad</t>
  </si>
  <si>
    <t>36th Birthday - King Rama IX</t>
  </si>
  <si>
    <t>5th Asian Games Bangkok</t>
  </si>
  <si>
    <t>6th Asian Games Bangkok</t>
  </si>
  <si>
    <t>Prince Vajiralongkorn Investiture</t>
  </si>
  <si>
    <t>25th Anniversary - World Health Organization</t>
  </si>
  <si>
    <t>Mythical creature “Garuda</t>
  </si>
  <si>
    <t>8th SEAP Games</t>
  </si>
  <si>
    <t>75th Birthday of Princess Mother October 21st</t>
  </si>
  <si>
    <t>Suphannahong, with Wat Aran</t>
  </si>
  <si>
    <t>Princess Sirindhorn, 1st Thai Royal graduate of a great university</t>
  </si>
  <si>
    <t>Investiture of Princess Sirindhorn, May 12</t>
  </si>
  <si>
    <t>Graduation of Crown Prince Vajiralongkorn September 15, with the rank of “Panturi”</t>
  </si>
  <si>
    <t>8th Asian Games</t>
  </si>
  <si>
    <t>World Food Day October 16</t>
  </si>
  <si>
    <t>xf-unc</t>
  </si>
  <si>
    <t>1 baht comlete set for 30 $</t>
  </si>
  <si>
    <t>Reiter auf Pferd mit Lanze</t>
  </si>
  <si>
    <t>km</t>
  </si>
  <si>
    <t>grade</t>
  </si>
  <si>
    <t>denomination</t>
  </si>
  <si>
    <t>country</t>
  </si>
  <si>
    <t>description</t>
  </si>
  <si>
    <t>comments</t>
  </si>
  <si>
    <t>quantity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</si>
</sst>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[$$-409]* #,##0.00_ ;_-[$$-409]* \-#,##0.00\ ;_-[$$-409]* &quot;-&quot;??_ ;_-@_ "/>
    <numFmt numFmtId="166" formatCode="[$$-409]#,##0.00"/>
    <numFmt numFmtId="167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12"/>
      <name val="Arial"/>
      <family val="2"/>
    </font>
    <font>
      <b/>
      <sz val="6"/>
      <name val="Tahoma"/>
      <family val="2"/>
    </font>
    <font>
      <sz val="6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2" sqref="A1:P573"/>
    </sheetView>
  </sheetViews>
  <sheetFormatPr defaultColWidth="11.421875" defaultRowHeight="15"/>
  <cols>
    <col min="1" max="1" width="11.421875" style="0" customWidth="1"/>
    <col min="2" max="2" width="16.140625" style="0" customWidth="1"/>
    <col min="3" max="3" width="19.421875" style="0" customWidth="1"/>
    <col min="4" max="4" width="13.28125" style="0" bestFit="1" customWidth="1"/>
    <col min="5" max="5" width="6.28125" style="0" bestFit="1" customWidth="1"/>
    <col min="6" max="6" width="9.57421875" style="0" bestFit="1" customWidth="1"/>
    <col min="7" max="7" width="9.00390625" style="0" bestFit="1" customWidth="1"/>
    <col min="8" max="8" width="11.421875" style="0" customWidth="1"/>
    <col min="9" max="9" width="29.8515625" style="0" customWidth="1"/>
    <col min="10" max="11" width="11.421875" style="0" customWidth="1"/>
    <col min="12" max="12" width="17.421875" style="1" customWidth="1"/>
    <col min="13" max="13" width="11.421875" style="1" customWidth="1"/>
    <col min="14" max="14" width="14.421875" style="0" customWidth="1"/>
    <col min="15" max="15" width="11.421875" style="2" customWidth="1"/>
  </cols>
  <sheetData>
    <row r="1" spans="1:16" ht="15">
      <c r="A1" t="s">
        <v>0</v>
      </c>
      <c r="B1" t="s">
        <v>588</v>
      </c>
      <c r="C1" t="s">
        <v>323</v>
      </c>
      <c r="D1" t="s">
        <v>585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591</v>
      </c>
      <c r="K1" t="s">
        <v>586</v>
      </c>
      <c r="L1" t="s">
        <v>590</v>
      </c>
      <c r="M1" t="s">
        <v>6</v>
      </c>
      <c r="N1" t="s">
        <v>402</v>
      </c>
      <c r="O1" t="s">
        <v>587</v>
      </c>
      <c r="P1" t="s">
        <v>589</v>
      </c>
    </row>
    <row r="2" spans="1:16" ht="15">
      <c r="A2" t="s">
        <v>7</v>
      </c>
      <c r="B2" t="s">
        <v>369</v>
      </c>
      <c r="D2">
        <v>94</v>
      </c>
      <c r="E2">
        <v>1</v>
      </c>
      <c r="F2" t="s">
        <v>539</v>
      </c>
      <c r="G2">
        <v>1964</v>
      </c>
      <c r="J2">
        <v>1</v>
      </c>
      <c r="K2" t="s">
        <v>100</v>
      </c>
      <c r="L2"/>
      <c r="M2"/>
      <c r="O2" t="str">
        <f>E2&amp;" "&amp;F2</f>
        <v>1 Centime </v>
      </c>
      <c r="P2" t="str">
        <f>CONCATENATE(H2," ",I2)</f>
        <v> </v>
      </c>
    </row>
    <row r="3" spans="1:16" ht="15">
      <c r="A3" t="s">
        <v>7</v>
      </c>
      <c r="B3" t="s">
        <v>369</v>
      </c>
      <c r="D3">
        <v>95</v>
      </c>
      <c r="E3">
        <v>2</v>
      </c>
      <c r="F3" t="s">
        <v>370</v>
      </c>
      <c r="G3">
        <v>1964</v>
      </c>
      <c r="J3">
        <v>1</v>
      </c>
      <c r="K3" t="s">
        <v>100</v>
      </c>
      <c r="L3"/>
      <c r="M3"/>
      <c r="O3" t="str">
        <f aca="true" t="shared" si="0" ref="O3:O56">E3&amp;" "&amp;F3</f>
        <v>2 Centime</v>
      </c>
      <c r="P3" t="str">
        <f aca="true" t="shared" si="1" ref="P3:P56">CONCATENATE(H3," ",I3)</f>
        <v> </v>
      </c>
    </row>
    <row r="4" spans="1:16" ht="15">
      <c r="A4" t="s">
        <v>7</v>
      </c>
      <c r="B4" t="s">
        <v>363</v>
      </c>
      <c r="C4" t="s">
        <v>325</v>
      </c>
      <c r="D4">
        <v>77</v>
      </c>
      <c r="E4">
        <v>2.5</v>
      </c>
      <c r="F4" t="s">
        <v>10</v>
      </c>
      <c r="G4">
        <v>1968</v>
      </c>
      <c r="J4">
        <v>1</v>
      </c>
      <c r="K4" t="s">
        <v>11</v>
      </c>
      <c r="L4"/>
      <c r="M4"/>
      <c r="O4" t="str">
        <f t="shared" si="0"/>
        <v>2,5 Escudo</v>
      </c>
      <c r="P4" t="str">
        <f t="shared" si="1"/>
        <v> </v>
      </c>
    </row>
    <row r="5" spans="1:16" ht="15">
      <c r="A5" t="s">
        <v>12</v>
      </c>
      <c r="B5" t="s">
        <v>13</v>
      </c>
      <c r="C5" t="s">
        <v>327</v>
      </c>
      <c r="D5">
        <v>107</v>
      </c>
      <c r="E5">
        <v>10</v>
      </c>
      <c r="F5" t="s">
        <v>14</v>
      </c>
      <c r="G5">
        <v>2007</v>
      </c>
      <c r="J5">
        <v>1</v>
      </c>
      <c r="K5" t="s">
        <v>15</v>
      </c>
      <c r="L5"/>
      <c r="M5"/>
      <c r="O5" t="str">
        <f t="shared" si="0"/>
        <v>10 Centavo</v>
      </c>
      <c r="P5" t="str">
        <f t="shared" si="1"/>
        <v> </v>
      </c>
    </row>
    <row r="6" spans="1:16" ht="15">
      <c r="A6" t="s">
        <v>12</v>
      </c>
      <c r="B6" t="s">
        <v>13</v>
      </c>
      <c r="C6" t="s">
        <v>327</v>
      </c>
      <c r="D6">
        <v>144</v>
      </c>
      <c r="E6">
        <v>2</v>
      </c>
      <c r="F6" t="s">
        <v>328</v>
      </c>
      <c r="G6">
        <v>2007</v>
      </c>
      <c r="I6" t="s">
        <v>329</v>
      </c>
      <c r="J6">
        <v>1</v>
      </c>
      <c r="K6" t="s">
        <v>264</v>
      </c>
      <c r="L6"/>
      <c r="M6"/>
      <c r="O6" t="str">
        <f t="shared" si="0"/>
        <v>2 Peso</v>
      </c>
      <c r="P6" t="str">
        <f t="shared" si="1"/>
        <v> 25th Anniversary Mavinas Islands Occupation</v>
      </c>
    </row>
    <row r="7" spans="1:16" ht="15">
      <c r="A7" t="s">
        <v>20</v>
      </c>
      <c r="B7" t="s">
        <v>512</v>
      </c>
      <c r="D7">
        <v>2804</v>
      </c>
      <c r="E7">
        <v>1</v>
      </c>
      <c r="F7" t="s">
        <v>21</v>
      </c>
      <c r="G7">
        <v>1893</v>
      </c>
      <c r="I7" t="s">
        <v>22</v>
      </c>
      <c r="J7">
        <v>1</v>
      </c>
      <c r="K7" t="s">
        <v>23</v>
      </c>
      <c r="L7">
        <v>1894</v>
      </c>
      <c r="M7"/>
      <c r="O7" t="str">
        <f t="shared" si="0"/>
        <v>1 Korona</v>
      </c>
      <c r="P7" t="str">
        <f t="shared" si="1"/>
        <v> 800/1000 Silber</v>
      </c>
    </row>
    <row r="8" spans="1:16" ht="15">
      <c r="A8" t="s">
        <v>20</v>
      </c>
      <c r="B8" t="s">
        <v>512</v>
      </c>
      <c r="D8">
        <v>2804</v>
      </c>
      <c r="E8">
        <v>1</v>
      </c>
      <c r="F8" t="s">
        <v>21</v>
      </c>
      <c r="G8">
        <v>1894</v>
      </c>
      <c r="I8" t="s">
        <v>22</v>
      </c>
      <c r="J8">
        <v>1</v>
      </c>
      <c r="K8" t="s">
        <v>23</v>
      </c>
      <c r="L8"/>
      <c r="M8"/>
      <c r="O8" t="str">
        <f t="shared" si="0"/>
        <v>1 Korona</v>
      </c>
      <c r="P8" t="str">
        <f t="shared" si="1"/>
        <v> 800/1000 Silber</v>
      </c>
    </row>
    <row r="9" spans="1:16" ht="15">
      <c r="A9" t="s">
        <v>20</v>
      </c>
      <c r="B9" t="s">
        <v>512</v>
      </c>
      <c r="D9">
        <v>3088</v>
      </c>
      <c r="E9">
        <v>1</v>
      </c>
      <c r="F9" t="s">
        <v>24</v>
      </c>
      <c r="G9">
        <v>2006</v>
      </c>
      <c r="J9">
        <v>1</v>
      </c>
      <c r="K9" t="s">
        <v>19</v>
      </c>
      <c r="L9"/>
      <c r="M9"/>
      <c r="O9" t="str">
        <f t="shared" si="0"/>
        <v>1 Euro</v>
      </c>
      <c r="P9" t="str">
        <f t="shared" si="1"/>
        <v> </v>
      </c>
    </row>
    <row r="10" spans="1:16" ht="15">
      <c r="A10" t="s">
        <v>20</v>
      </c>
      <c r="B10" t="s">
        <v>512</v>
      </c>
      <c r="D10">
        <v>3088</v>
      </c>
      <c r="E10">
        <v>1</v>
      </c>
      <c r="F10" t="s">
        <v>24</v>
      </c>
      <c r="G10">
        <v>2007</v>
      </c>
      <c r="J10">
        <v>1</v>
      </c>
      <c r="K10" t="s">
        <v>19</v>
      </c>
      <c r="L10"/>
      <c r="M10"/>
      <c r="O10" t="str">
        <f t="shared" si="0"/>
        <v>1 Euro</v>
      </c>
      <c r="P10" t="str">
        <f t="shared" si="1"/>
        <v> </v>
      </c>
    </row>
    <row r="11" spans="1:16" ht="15">
      <c r="A11" t="s">
        <v>20</v>
      </c>
      <c r="B11" t="s">
        <v>512</v>
      </c>
      <c r="D11">
        <v>3089</v>
      </c>
      <c r="E11">
        <v>2</v>
      </c>
      <c r="F11" t="s">
        <v>24</v>
      </c>
      <c r="G11">
        <v>2002</v>
      </c>
      <c r="I11" t="s">
        <v>25</v>
      </c>
      <c r="J11">
        <v>1</v>
      </c>
      <c r="K11" t="s">
        <v>19</v>
      </c>
      <c r="L11"/>
      <c r="M11"/>
      <c r="O11" t="str">
        <f t="shared" si="0"/>
        <v>2 Euro</v>
      </c>
      <c r="P11" t="str">
        <f t="shared" si="1"/>
        <v> Kurs</v>
      </c>
    </row>
    <row r="12" spans="1:16" ht="15">
      <c r="A12" t="s">
        <v>20</v>
      </c>
      <c r="B12" t="s">
        <v>512</v>
      </c>
      <c r="D12">
        <v>3089</v>
      </c>
      <c r="E12">
        <v>2</v>
      </c>
      <c r="F12" t="s">
        <v>24</v>
      </c>
      <c r="G12">
        <v>2003</v>
      </c>
      <c r="I12" t="s">
        <v>25</v>
      </c>
      <c r="J12">
        <v>11</v>
      </c>
      <c r="K12" t="s">
        <v>26</v>
      </c>
      <c r="L12"/>
      <c r="M12"/>
      <c r="O12" t="str">
        <f t="shared" si="0"/>
        <v>2 Euro</v>
      </c>
      <c r="P12" t="str">
        <f t="shared" si="1"/>
        <v> Kurs</v>
      </c>
    </row>
    <row r="13" spans="1:16" ht="15">
      <c r="A13" t="s">
        <v>20</v>
      </c>
      <c r="B13" t="s">
        <v>512</v>
      </c>
      <c r="D13">
        <v>3089</v>
      </c>
      <c r="E13">
        <v>2</v>
      </c>
      <c r="F13" t="s">
        <v>24</v>
      </c>
      <c r="G13">
        <v>2006</v>
      </c>
      <c r="I13" t="s">
        <v>25</v>
      </c>
      <c r="J13">
        <v>2</v>
      </c>
      <c r="K13" t="s">
        <v>19</v>
      </c>
      <c r="L13"/>
      <c r="M13"/>
      <c r="O13" t="str">
        <f t="shared" si="0"/>
        <v>2 Euro</v>
      </c>
      <c r="P13" t="str">
        <f t="shared" si="1"/>
        <v> Kurs</v>
      </c>
    </row>
    <row r="14" spans="1:16" ht="15">
      <c r="A14" t="s">
        <v>20</v>
      </c>
      <c r="B14" t="s">
        <v>512</v>
      </c>
      <c r="D14">
        <v>3124</v>
      </c>
      <c r="E14">
        <v>2</v>
      </c>
      <c r="F14" t="s">
        <v>24</v>
      </c>
      <c r="G14">
        <v>2005</v>
      </c>
      <c r="I14" t="s">
        <v>404</v>
      </c>
      <c r="J14">
        <v>3</v>
      </c>
      <c r="K14" t="s">
        <v>19</v>
      </c>
      <c r="L14"/>
      <c r="M14"/>
      <c r="O14" t="str">
        <f t="shared" si="0"/>
        <v>2 Euro</v>
      </c>
      <c r="P14" t="str">
        <f t="shared" si="1"/>
        <v> Staatsvertrag</v>
      </c>
    </row>
    <row r="15" spans="1:16" ht="15">
      <c r="A15" t="s">
        <v>20</v>
      </c>
      <c r="B15" t="s">
        <v>512</v>
      </c>
      <c r="D15">
        <v>3143</v>
      </c>
      <c r="E15">
        <v>2</v>
      </c>
      <c r="F15" t="s">
        <v>24</v>
      </c>
      <c r="G15">
        <v>2008</v>
      </c>
      <c r="I15" t="s">
        <v>25</v>
      </c>
      <c r="J15">
        <v>1</v>
      </c>
      <c r="K15" t="s">
        <v>28</v>
      </c>
      <c r="L15"/>
      <c r="M15"/>
      <c r="O15" t="str">
        <f t="shared" si="0"/>
        <v>2 Euro</v>
      </c>
      <c r="P15" t="str">
        <f t="shared" si="1"/>
        <v> Kurs</v>
      </c>
    </row>
    <row r="16" spans="1:16" ht="15">
      <c r="A16" t="s">
        <v>20</v>
      </c>
      <c r="B16" t="s">
        <v>512</v>
      </c>
      <c r="D16">
        <v>3150</v>
      </c>
      <c r="E16">
        <v>2</v>
      </c>
      <c r="F16" t="s">
        <v>24</v>
      </c>
      <c r="G16">
        <v>2007</v>
      </c>
      <c r="I16" t="s">
        <v>27</v>
      </c>
      <c r="J16">
        <v>1</v>
      </c>
      <c r="K16" t="s">
        <v>19</v>
      </c>
      <c r="L16" t="s">
        <v>29</v>
      </c>
      <c r="M16"/>
      <c r="O16" t="str">
        <f t="shared" si="0"/>
        <v>2 Euro</v>
      </c>
      <c r="P16" t="str">
        <f t="shared" si="1"/>
        <v> 50 Jahre Römische Verträge/ToR</v>
      </c>
    </row>
    <row r="17" spans="1:16" ht="15">
      <c r="A17" t="s">
        <v>20</v>
      </c>
      <c r="B17" t="s">
        <v>512</v>
      </c>
      <c r="D17">
        <v>3150</v>
      </c>
      <c r="E17">
        <v>2</v>
      </c>
      <c r="F17" t="s">
        <v>24</v>
      </c>
      <c r="G17">
        <v>2007</v>
      </c>
      <c r="I17" t="s">
        <v>27</v>
      </c>
      <c r="J17">
        <v>1</v>
      </c>
      <c r="K17" t="s">
        <v>19</v>
      </c>
      <c r="L17" t="s">
        <v>30</v>
      </c>
      <c r="M17"/>
      <c r="O17" t="str">
        <f t="shared" si="0"/>
        <v>2 Euro</v>
      </c>
      <c r="P17" t="str">
        <f t="shared" si="1"/>
        <v> 50 Jahre Römische Verträge/ToR</v>
      </c>
    </row>
    <row r="18" spans="1:16" ht="15">
      <c r="A18" t="s">
        <v>20</v>
      </c>
      <c r="B18" t="s">
        <v>31</v>
      </c>
      <c r="D18">
        <v>240</v>
      </c>
      <c r="E18">
        <v>2</v>
      </c>
      <c r="F18" t="s">
        <v>24</v>
      </c>
      <c r="G18">
        <v>2005</v>
      </c>
      <c r="I18" t="s">
        <v>32</v>
      </c>
      <c r="J18">
        <v>2</v>
      </c>
      <c r="K18" t="s">
        <v>33</v>
      </c>
      <c r="L18"/>
      <c r="M18"/>
      <c r="O18" t="str">
        <f t="shared" si="0"/>
        <v>2 Euro</v>
      </c>
      <c r="P18" t="str">
        <f t="shared" si="1"/>
        <v> Wirtschaftsunion</v>
      </c>
    </row>
    <row r="19" spans="1:16" ht="15">
      <c r="A19" t="s">
        <v>20</v>
      </c>
      <c r="B19" t="s">
        <v>31</v>
      </c>
      <c r="D19">
        <v>241</v>
      </c>
      <c r="E19">
        <v>2</v>
      </c>
      <c r="F19" t="s">
        <v>24</v>
      </c>
      <c r="G19">
        <v>2006</v>
      </c>
      <c r="I19" t="s">
        <v>513</v>
      </c>
      <c r="J19">
        <v>2</v>
      </c>
      <c r="K19" t="s">
        <v>19</v>
      </c>
      <c r="L19"/>
      <c r="M19"/>
      <c r="O19" t="str">
        <f t="shared" si="0"/>
        <v>2 Euro</v>
      </c>
      <c r="P19" t="str">
        <f t="shared" si="1"/>
        <v> Atomium</v>
      </c>
    </row>
    <row r="20" spans="1:16" ht="15">
      <c r="A20" t="s">
        <v>20</v>
      </c>
      <c r="B20" t="s">
        <v>31</v>
      </c>
      <c r="D20">
        <v>247</v>
      </c>
      <c r="E20">
        <v>2</v>
      </c>
      <c r="F20" t="s">
        <v>24</v>
      </c>
      <c r="G20">
        <v>2007</v>
      </c>
      <c r="I20" t="s">
        <v>27</v>
      </c>
      <c r="J20">
        <v>1</v>
      </c>
      <c r="K20" t="s">
        <v>19</v>
      </c>
      <c r="L20" t="s">
        <v>29</v>
      </c>
      <c r="M20"/>
      <c r="O20" t="str">
        <f t="shared" si="0"/>
        <v>2 Euro</v>
      </c>
      <c r="P20" t="str">
        <f t="shared" si="1"/>
        <v> 50 Jahre Römische Verträge/ToR</v>
      </c>
    </row>
    <row r="21" spans="1:16" ht="15">
      <c r="A21" t="s">
        <v>54</v>
      </c>
      <c r="B21" t="s">
        <v>505</v>
      </c>
      <c r="C21" t="s">
        <v>511</v>
      </c>
      <c r="D21">
        <v>38</v>
      </c>
      <c r="E21">
        <v>1</v>
      </c>
      <c r="F21" t="s">
        <v>508</v>
      </c>
      <c r="G21">
        <v>1966</v>
      </c>
      <c r="J21">
        <v>2</v>
      </c>
      <c r="K21" t="s">
        <v>509</v>
      </c>
      <c r="L21" t="s">
        <v>510</v>
      </c>
      <c r="M21"/>
      <c r="O21" t="str">
        <f t="shared" si="0"/>
        <v>1 Pyas</v>
      </c>
      <c r="P21" t="str">
        <f t="shared" si="1"/>
        <v> </v>
      </c>
    </row>
    <row r="22" spans="1:16" ht="15">
      <c r="A22" t="s">
        <v>54</v>
      </c>
      <c r="B22" t="s">
        <v>505</v>
      </c>
      <c r="C22" t="s">
        <v>511</v>
      </c>
      <c r="D22">
        <v>39</v>
      </c>
      <c r="E22">
        <v>5</v>
      </c>
      <c r="F22" t="s">
        <v>508</v>
      </c>
      <c r="G22">
        <v>1966</v>
      </c>
      <c r="J22">
        <v>2</v>
      </c>
      <c r="K22" t="s">
        <v>509</v>
      </c>
      <c r="L22" t="s">
        <v>510</v>
      </c>
      <c r="M22"/>
      <c r="O22" t="str">
        <f t="shared" si="0"/>
        <v>5 Pyas</v>
      </c>
      <c r="P22" t="str">
        <f t="shared" si="1"/>
        <v> </v>
      </c>
    </row>
    <row r="23" spans="1:16" ht="15">
      <c r="A23" t="s">
        <v>54</v>
      </c>
      <c r="B23" t="s">
        <v>505</v>
      </c>
      <c r="C23" t="s">
        <v>511</v>
      </c>
      <c r="D23">
        <v>40</v>
      </c>
      <c r="E23">
        <v>10</v>
      </c>
      <c r="F23" t="s">
        <v>508</v>
      </c>
      <c r="G23">
        <v>1966</v>
      </c>
      <c r="J23">
        <v>2</v>
      </c>
      <c r="K23" t="s">
        <v>509</v>
      </c>
      <c r="L23" t="s">
        <v>510</v>
      </c>
      <c r="M23"/>
      <c r="O23" t="str">
        <f t="shared" si="0"/>
        <v>10 Pyas</v>
      </c>
      <c r="P23" t="str">
        <f t="shared" si="1"/>
        <v> </v>
      </c>
    </row>
    <row r="24" spans="1:16" ht="15">
      <c r="A24" t="s">
        <v>54</v>
      </c>
      <c r="B24" t="s">
        <v>505</v>
      </c>
      <c r="C24" t="s">
        <v>511</v>
      </c>
      <c r="D24">
        <v>41</v>
      </c>
      <c r="E24">
        <v>25</v>
      </c>
      <c r="F24" t="s">
        <v>508</v>
      </c>
      <c r="G24">
        <v>1966</v>
      </c>
      <c r="J24">
        <v>2</v>
      </c>
      <c r="K24" t="s">
        <v>509</v>
      </c>
      <c r="L24" t="s">
        <v>510</v>
      </c>
      <c r="M24"/>
      <c r="O24" t="str">
        <f t="shared" si="0"/>
        <v>25 Pyas</v>
      </c>
      <c r="P24" t="str">
        <f t="shared" si="1"/>
        <v> </v>
      </c>
    </row>
    <row r="25" spans="1:16" ht="15">
      <c r="A25" t="s">
        <v>54</v>
      </c>
      <c r="B25" t="s">
        <v>505</v>
      </c>
      <c r="C25" t="s">
        <v>511</v>
      </c>
      <c r="D25">
        <v>42</v>
      </c>
      <c r="E25">
        <v>50</v>
      </c>
      <c r="F25" t="s">
        <v>508</v>
      </c>
      <c r="G25">
        <v>1966</v>
      </c>
      <c r="J25">
        <v>2</v>
      </c>
      <c r="K25" t="s">
        <v>509</v>
      </c>
      <c r="L25" t="s">
        <v>510</v>
      </c>
      <c r="M25"/>
      <c r="O25" t="str">
        <f t="shared" si="0"/>
        <v>50 Pyas</v>
      </c>
      <c r="P25" t="str">
        <f t="shared" si="1"/>
        <v> </v>
      </c>
    </row>
    <row r="26" spans="1:16" ht="15">
      <c r="A26" t="s">
        <v>35</v>
      </c>
      <c r="B26" t="s">
        <v>36</v>
      </c>
      <c r="D26">
        <v>36</v>
      </c>
      <c r="E26">
        <v>50</v>
      </c>
      <c r="F26" t="s">
        <v>37</v>
      </c>
      <c r="G26">
        <v>1940</v>
      </c>
      <c r="I26" t="s">
        <v>38</v>
      </c>
      <c r="J26">
        <v>1</v>
      </c>
      <c r="K26" t="s">
        <v>9</v>
      </c>
      <c r="L26">
        <v>1942</v>
      </c>
      <c r="M26"/>
      <c r="O26" t="str">
        <f t="shared" si="0"/>
        <v>50 Cent</v>
      </c>
      <c r="P26" t="str">
        <f t="shared" si="1"/>
        <v> Georg VI </v>
      </c>
    </row>
    <row r="27" spans="1:16" ht="15">
      <c r="A27" t="s">
        <v>35</v>
      </c>
      <c r="B27" t="s">
        <v>36</v>
      </c>
      <c r="D27">
        <v>36</v>
      </c>
      <c r="E27">
        <v>50</v>
      </c>
      <c r="F27" t="s">
        <v>37</v>
      </c>
      <c r="G27">
        <v>1942</v>
      </c>
      <c r="I27" t="s">
        <v>38</v>
      </c>
      <c r="J27">
        <v>1</v>
      </c>
      <c r="K27" t="s">
        <v>9</v>
      </c>
      <c r="L27"/>
      <c r="M27"/>
      <c r="O27" t="str">
        <f t="shared" si="0"/>
        <v>50 Cent</v>
      </c>
      <c r="P27" t="str">
        <f t="shared" si="1"/>
        <v> Georg VI </v>
      </c>
    </row>
    <row r="28" spans="1:16" ht="15">
      <c r="A28" t="s">
        <v>35</v>
      </c>
      <c r="B28" t="s">
        <v>36</v>
      </c>
      <c r="D28">
        <v>357</v>
      </c>
      <c r="E28">
        <v>2</v>
      </c>
      <c r="F28" t="s">
        <v>18</v>
      </c>
      <c r="G28">
        <v>1999</v>
      </c>
      <c r="I28" t="s">
        <v>40</v>
      </c>
      <c r="J28">
        <v>1</v>
      </c>
      <c r="K28" t="s">
        <v>41</v>
      </c>
      <c r="L28"/>
      <c r="M28"/>
      <c r="O28" t="str">
        <f t="shared" si="0"/>
        <v>2 Dollar</v>
      </c>
      <c r="P28" t="str">
        <f t="shared" si="1"/>
        <v> Nunavut/Eskomo beim Trommeln</v>
      </c>
    </row>
    <row r="29" spans="1:16" ht="15">
      <c r="A29" t="s">
        <v>35</v>
      </c>
      <c r="B29" t="s">
        <v>36</v>
      </c>
      <c r="D29">
        <v>399</v>
      </c>
      <c r="E29">
        <v>2</v>
      </c>
      <c r="F29" t="s">
        <v>18</v>
      </c>
      <c r="G29">
        <v>2000</v>
      </c>
      <c r="I29" t="s">
        <v>42</v>
      </c>
      <c r="J29">
        <v>1</v>
      </c>
      <c r="K29" t="s">
        <v>43</v>
      </c>
      <c r="L29"/>
      <c r="M29"/>
      <c r="O29" t="str">
        <f t="shared" si="0"/>
        <v>2 Dollar</v>
      </c>
      <c r="P29" t="str">
        <f t="shared" si="1"/>
        <v> 2000 CC Knowledge/Eisbär &amp; Junge</v>
      </c>
    </row>
    <row r="30" spans="1:16" ht="15">
      <c r="A30" t="s">
        <v>35</v>
      </c>
      <c r="B30" t="s">
        <v>36</v>
      </c>
      <c r="D30">
        <v>631</v>
      </c>
      <c r="E30">
        <v>2</v>
      </c>
      <c r="F30" t="s">
        <v>18</v>
      </c>
      <c r="G30">
        <v>2006</v>
      </c>
      <c r="I30" t="s">
        <v>44</v>
      </c>
      <c r="J30">
        <v>1</v>
      </c>
      <c r="K30" t="s">
        <v>19</v>
      </c>
      <c r="L30"/>
      <c r="M30"/>
      <c r="O30" t="str">
        <f t="shared" si="0"/>
        <v>2 Dollar</v>
      </c>
      <c r="P30" t="str">
        <f t="shared" si="1"/>
        <v> Eisbär 1996-2006 10 Jahre 2$ Münze</v>
      </c>
    </row>
    <row r="31" spans="1:16" ht="15">
      <c r="A31" t="s">
        <v>35</v>
      </c>
      <c r="B31" t="s">
        <v>36</v>
      </c>
      <c r="D31">
        <v>683</v>
      </c>
      <c r="E31">
        <v>25</v>
      </c>
      <c r="F31" t="s">
        <v>37</v>
      </c>
      <c r="G31">
        <v>2007</v>
      </c>
      <c r="I31" t="s">
        <v>45</v>
      </c>
      <c r="J31">
        <v>7</v>
      </c>
      <c r="K31" t="s">
        <v>19</v>
      </c>
      <c r="L31"/>
      <c r="M31"/>
      <c r="O31" t="str">
        <f t="shared" si="0"/>
        <v>25 Cent</v>
      </c>
      <c r="P31" t="str">
        <f t="shared" si="1"/>
        <v> Vancouver 2010 Eishockey</v>
      </c>
    </row>
    <row r="32" spans="1:16" ht="15">
      <c r="A32" t="s">
        <v>35</v>
      </c>
      <c r="B32" t="s">
        <v>36</v>
      </c>
      <c r="D32">
        <v>684</v>
      </c>
      <c r="E32">
        <v>25</v>
      </c>
      <c r="F32" t="s">
        <v>37</v>
      </c>
      <c r="G32">
        <v>2007</v>
      </c>
      <c r="I32" t="s">
        <v>46</v>
      </c>
      <c r="J32">
        <v>12</v>
      </c>
      <c r="K32" t="s">
        <v>19</v>
      </c>
      <c r="L32"/>
      <c r="M32"/>
      <c r="O32" t="str">
        <f t="shared" si="0"/>
        <v>25 Cent</v>
      </c>
      <c r="P32" t="str">
        <f t="shared" si="1"/>
        <v> Vancouver 2010 Rollstuhl Curling</v>
      </c>
    </row>
    <row r="33" spans="1:16" ht="15">
      <c r="A33" t="s">
        <v>35</v>
      </c>
      <c r="B33" t="s">
        <v>36</v>
      </c>
      <c r="D33">
        <v>685</v>
      </c>
      <c r="E33">
        <v>25</v>
      </c>
      <c r="F33" t="s">
        <v>37</v>
      </c>
      <c r="G33">
        <v>2007</v>
      </c>
      <c r="I33" t="s">
        <v>47</v>
      </c>
      <c r="J33">
        <v>12</v>
      </c>
      <c r="K33" t="s">
        <v>19</v>
      </c>
      <c r="L33"/>
      <c r="M33"/>
      <c r="O33" t="str">
        <f t="shared" si="0"/>
        <v>25 Cent</v>
      </c>
      <c r="P33" t="str">
        <f t="shared" si="1"/>
        <v> Vancouver 2010 Biathlon</v>
      </c>
    </row>
    <row r="34" spans="1:16" ht="15">
      <c r="A34" t="s">
        <v>35</v>
      </c>
      <c r="B34" t="s">
        <v>36</v>
      </c>
      <c r="D34">
        <v>686</v>
      </c>
      <c r="E34">
        <v>25</v>
      </c>
      <c r="F34" t="s">
        <v>37</v>
      </c>
      <c r="G34">
        <v>2007</v>
      </c>
      <c r="I34" t="s">
        <v>48</v>
      </c>
      <c r="J34">
        <v>12</v>
      </c>
      <c r="K34" t="s">
        <v>19</v>
      </c>
      <c r="L34"/>
      <c r="M34"/>
      <c r="O34" t="str">
        <f t="shared" si="0"/>
        <v>25 Cent</v>
      </c>
      <c r="P34" t="str">
        <f t="shared" si="1"/>
        <v> Vancouver 2010 Alpin Ski</v>
      </c>
    </row>
    <row r="35" spans="1:16" ht="15">
      <c r="A35" t="s">
        <v>35</v>
      </c>
      <c r="B35" t="s">
        <v>36</v>
      </c>
      <c r="D35" t="s">
        <v>49</v>
      </c>
      <c r="E35">
        <v>1</v>
      </c>
      <c r="F35" t="s">
        <v>18</v>
      </c>
      <c r="G35">
        <v>1981</v>
      </c>
      <c r="I35" t="s">
        <v>50</v>
      </c>
      <c r="J35">
        <v>1</v>
      </c>
      <c r="K35" t="s">
        <v>51</v>
      </c>
      <c r="L35"/>
      <c r="M35"/>
      <c r="O35" t="str">
        <f t="shared" si="0"/>
        <v>1 Dollar</v>
      </c>
      <c r="P35" t="str">
        <f t="shared" si="1"/>
        <v> Kanu</v>
      </c>
    </row>
    <row r="36" spans="1:16" ht="15">
      <c r="A36" t="s">
        <v>35</v>
      </c>
      <c r="B36" t="s">
        <v>36</v>
      </c>
      <c r="D36" t="s">
        <v>49</v>
      </c>
      <c r="E36">
        <v>1</v>
      </c>
      <c r="F36" t="s">
        <v>18</v>
      </c>
      <c r="G36">
        <v>1986</v>
      </c>
      <c r="I36" t="s">
        <v>50</v>
      </c>
      <c r="J36">
        <v>1</v>
      </c>
      <c r="K36" t="s">
        <v>9</v>
      </c>
      <c r="L36"/>
      <c r="M36"/>
      <c r="O36" t="str">
        <f t="shared" si="0"/>
        <v>1 Dollar</v>
      </c>
      <c r="P36" t="str">
        <f t="shared" si="1"/>
        <v> Kanu</v>
      </c>
    </row>
    <row r="37" spans="1:16" ht="15">
      <c r="A37" t="s">
        <v>35</v>
      </c>
      <c r="B37" t="s">
        <v>36</v>
      </c>
      <c r="D37" t="s">
        <v>330</v>
      </c>
      <c r="E37">
        <v>25</v>
      </c>
      <c r="F37" t="s">
        <v>37</v>
      </c>
      <c r="G37">
        <v>1973</v>
      </c>
      <c r="I37" t="s">
        <v>331</v>
      </c>
      <c r="J37">
        <v>1</v>
      </c>
      <c r="K37" t="s">
        <v>9</v>
      </c>
      <c r="L37"/>
      <c r="M37"/>
      <c r="O37" t="str">
        <f t="shared" si="0"/>
        <v>25 Cent</v>
      </c>
      <c r="P37" t="str">
        <f t="shared" si="1"/>
        <v> Mounted Police</v>
      </c>
    </row>
    <row r="38" spans="1:16" ht="15">
      <c r="A38" t="s">
        <v>35</v>
      </c>
      <c r="B38" t="s">
        <v>36</v>
      </c>
      <c r="D38" t="s">
        <v>17</v>
      </c>
      <c r="E38">
        <v>25</v>
      </c>
      <c r="F38" t="s">
        <v>37</v>
      </c>
      <c r="G38">
        <v>2008</v>
      </c>
      <c r="I38" t="s">
        <v>52</v>
      </c>
      <c r="J38">
        <v>12</v>
      </c>
      <c r="K38" t="s">
        <v>19</v>
      </c>
      <c r="L38"/>
      <c r="M38"/>
      <c r="O38" t="str">
        <f t="shared" si="0"/>
        <v>25 Cent</v>
      </c>
      <c r="P38" t="str">
        <f t="shared" si="1"/>
        <v> Vancouver 2010 Snowboard</v>
      </c>
    </row>
    <row r="39" spans="1:16" ht="15">
      <c r="A39" t="s">
        <v>35</v>
      </c>
      <c r="B39" t="s">
        <v>36</v>
      </c>
      <c r="D39" t="s">
        <v>17</v>
      </c>
      <c r="E39">
        <v>25</v>
      </c>
      <c r="F39" t="s">
        <v>37</v>
      </c>
      <c r="G39">
        <v>2008</v>
      </c>
      <c r="I39" t="s">
        <v>53</v>
      </c>
      <c r="J39">
        <v>16</v>
      </c>
      <c r="K39" t="s">
        <v>19</v>
      </c>
      <c r="L39"/>
      <c r="M39"/>
      <c r="O39" t="str">
        <f t="shared" si="0"/>
        <v>25 Cent</v>
      </c>
      <c r="P39" t="str">
        <f t="shared" si="1"/>
        <v> Vancouver 2010 Freestyle Skiing</v>
      </c>
    </row>
    <row r="40" spans="1:16" ht="15">
      <c r="A40" t="s">
        <v>35</v>
      </c>
      <c r="B40" t="s">
        <v>36</v>
      </c>
      <c r="D40">
        <v>49</v>
      </c>
      <c r="E40">
        <v>1</v>
      </c>
      <c r="F40" t="s">
        <v>37</v>
      </c>
      <c r="G40">
        <v>1964</v>
      </c>
      <c r="J40">
        <v>1</v>
      </c>
      <c r="K40" t="s">
        <v>9</v>
      </c>
      <c r="L40">
        <v>1957</v>
      </c>
      <c r="M40"/>
      <c r="O40" t="str">
        <f t="shared" si="0"/>
        <v>1 Cent</v>
      </c>
      <c r="P40" t="str">
        <f t="shared" si="1"/>
        <v> </v>
      </c>
    </row>
    <row r="41" spans="1:16" ht="15">
      <c r="A41" t="s">
        <v>35</v>
      </c>
      <c r="B41" t="s">
        <v>36</v>
      </c>
      <c r="D41">
        <v>57</v>
      </c>
      <c r="E41">
        <v>5</v>
      </c>
      <c r="F41" t="s">
        <v>37</v>
      </c>
      <c r="G41">
        <v>1963</v>
      </c>
      <c r="J41">
        <v>1</v>
      </c>
      <c r="K41" t="s">
        <v>9</v>
      </c>
      <c r="L41">
        <v>1964</v>
      </c>
      <c r="M41"/>
      <c r="O41" t="str">
        <f t="shared" si="0"/>
        <v>5 Cent</v>
      </c>
      <c r="P41" t="str">
        <f t="shared" si="1"/>
        <v> </v>
      </c>
    </row>
    <row r="42" spans="1:16" ht="15">
      <c r="A42" t="s">
        <v>54</v>
      </c>
      <c r="B42" t="s">
        <v>332</v>
      </c>
      <c r="C42" t="s">
        <v>333</v>
      </c>
      <c r="D42">
        <v>129</v>
      </c>
      <c r="E42">
        <v>5</v>
      </c>
      <c r="F42" t="s">
        <v>37</v>
      </c>
      <c r="G42">
        <v>1970</v>
      </c>
      <c r="J42">
        <v>1</v>
      </c>
      <c r="K42" t="s">
        <v>9</v>
      </c>
      <c r="L42">
        <v>1969</v>
      </c>
      <c r="M42"/>
      <c r="O42" t="str">
        <f t="shared" si="0"/>
        <v>5 Cent</v>
      </c>
      <c r="P42" t="str">
        <f t="shared" si="1"/>
        <v> </v>
      </c>
    </row>
    <row r="43" spans="1:16" ht="15">
      <c r="A43" t="s">
        <v>54</v>
      </c>
      <c r="B43" t="s">
        <v>55</v>
      </c>
      <c r="D43">
        <v>1212</v>
      </c>
      <c r="E43">
        <v>1</v>
      </c>
      <c r="F43" t="s">
        <v>56</v>
      </c>
      <c r="G43">
        <v>2004</v>
      </c>
      <c r="J43">
        <v>1</v>
      </c>
      <c r="K43" t="s">
        <v>19</v>
      </c>
      <c r="L43"/>
      <c r="M43"/>
      <c r="O43" t="str">
        <f t="shared" si="0"/>
        <v>1 Yuan</v>
      </c>
      <c r="P43" t="str">
        <f t="shared" si="1"/>
        <v> </v>
      </c>
    </row>
    <row r="44" spans="1:16" ht="15">
      <c r="A44" t="s">
        <v>54</v>
      </c>
      <c r="B44" t="s">
        <v>55</v>
      </c>
      <c r="D44">
        <v>1212</v>
      </c>
      <c r="E44">
        <v>1</v>
      </c>
      <c r="F44" t="s">
        <v>56</v>
      </c>
      <c r="G44">
        <v>2008</v>
      </c>
      <c r="J44">
        <v>1</v>
      </c>
      <c r="K44" t="s">
        <v>19</v>
      </c>
      <c r="L44" t="s">
        <v>30</v>
      </c>
      <c r="M44"/>
      <c r="O44" t="str">
        <f t="shared" si="0"/>
        <v>1 Yuan</v>
      </c>
      <c r="P44" t="str">
        <f t="shared" si="1"/>
        <v> </v>
      </c>
    </row>
    <row r="45" spans="1:16" ht="15">
      <c r="A45" t="s">
        <v>54</v>
      </c>
      <c r="B45" t="s">
        <v>55</v>
      </c>
      <c r="D45">
        <v>1212</v>
      </c>
      <c r="E45">
        <v>1</v>
      </c>
      <c r="F45" t="s">
        <v>56</v>
      </c>
      <c r="G45">
        <v>2008</v>
      </c>
      <c r="J45">
        <v>25</v>
      </c>
      <c r="K45" t="s">
        <v>19</v>
      </c>
      <c r="L45" t="s">
        <v>29</v>
      </c>
      <c r="M45"/>
      <c r="O45" t="str">
        <f t="shared" si="0"/>
        <v>1 Yuan</v>
      </c>
      <c r="P45" t="str">
        <f t="shared" si="1"/>
        <v> </v>
      </c>
    </row>
    <row r="46" spans="1:16" ht="15">
      <c r="A46" t="s">
        <v>54</v>
      </c>
      <c r="B46" t="s">
        <v>55</v>
      </c>
      <c r="D46">
        <v>1411</v>
      </c>
      <c r="E46">
        <v>5</v>
      </c>
      <c r="F46" t="s">
        <v>57</v>
      </c>
      <c r="G46">
        <v>2006</v>
      </c>
      <c r="J46">
        <v>1</v>
      </c>
      <c r="K46" t="s">
        <v>19</v>
      </c>
      <c r="L46" t="s">
        <v>30</v>
      </c>
      <c r="M46"/>
      <c r="O46" t="str">
        <f t="shared" si="0"/>
        <v>5 Jiao</v>
      </c>
      <c r="P46" t="str">
        <f t="shared" si="1"/>
        <v> </v>
      </c>
    </row>
    <row r="47" spans="1:16" ht="15">
      <c r="A47" t="s">
        <v>54</v>
      </c>
      <c r="B47" t="s">
        <v>55</v>
      </c>
      <c r="D47">
        <v>1411</v>
      </c>
      <c r="E47">
        <v>5</v>
      </c>
      <c r="F47" t="s">
        <v>57</v>
      </c>
      <c r="G47">
        <v>2006</v>
      </c>
      <c r="J47">
        <v>25</v>
      </c>
      <c r="K47" t="s">
        <v>19</v>
      </c>
      <c r="L47" t="s">
        <v>29</v>
      </c>
      <c r="M47"/>
      <c r="O47" t="str">
        <f t="shared" si="0"/>
        <v>5 Jiao</v>
      </c>
      <c r="P47" t="str">
        <f t="shared" si="1"/>
        <v> </v>
      </c>
    </row>
    <row r="48" spans="1:16" ht="15">
      <c r="A48" t="s">
        <v>54</v>
      </c>
      <c r="B48" t="s">
        <v>55</v>
      </c>
      <c r="D48" t="s">
        <v>58</v>
      </c>
      <c r="E48">
        <v>1</v>
      </c>
      <c r="F48" t="s">
        <v>57</v>
      </c>
      <c r="G48">
        <v>2006</v>
      </c>
      <c r="J48">
        <v>1</v>
      </c>
      <c r="K48" t="s">
        <v>19</v>
      </c>
      <c r="L48" t="s">
        <v>30</v>
      </c>
      <c r="M48"/>
      <c r="O48" t="str">
        <f t="shared" si="0"/>
        <v>1 Jiao</v>
      </c>
      <c r="P48" t="str">
        <f t="shared" si="1"/>
        <v> </v>
      </c>
    </row>
    <row r="49" spans="1:16" ht="15">
      <c r="A49" t="s">
        <v>54</v>
      </c>
      <c r="B49" t="s">
        <v>55</v>
      </c>
      <c r="D49" t="s">
        <v>58</v>
      </c>
      <c r="E49">
        <v>1</v>
      </c>
      <c r="F49" t="s">
        <v>57</v>
      </c>
      <c r="G49">
        <v>2006</v>
      </c>
      <c r="J49">
        <v>25</v>
      </c>
      <c r="K49" t="s">
        <v>19</v>
      </c>
      <c r="L49" t="s">
        <v>29</v>
      </c>
      <c r="M49"/>
      <c r="O49" t="str">
        <f t="shared" si="0"/>
        <v>1 Jiao</v>
      </c>
      <c r="P49" t="str">
        <f t="shared" si="1"/>
        <v> </v>
      </c>
    </row>
    <row r="50" spans="1:16" ht="15">
      <c r="A50" t="s">
        <v>54</v>
      </c>
      <c r="B50" t="s">
        <v>55</v>
      </c>
      <c r="D50" t="s">
        <v>60</v>
      </c>
      <c r="E50">
        <v>1</v>
      </c>
      <c r="F50" t="s">
        <v>61</v>
      </c>
      <c r="G50">
        <v>2007</v>
      </c>
      <c r="J50">
        <v>25</v>
      </c>
      <c r="K50" t="s">
        <v>19</v>
      </c>
      <c r="L50" t="s">
        <v>29</v>
      </c>
      <c r="M50"/>
      <c r="O50" t="str">
        <f t="shared" si="0"/>
        <v>1 Fen</v>
      </c>
      <c r="P50" t="str">
        <f t="shared" si="1"/>
        <v> </v>
      </c>
    </row>
    <row r="51" spans="1:16" ht="15">
      <c r="A51" t="s">
        <v>54</v>
      </c>
      <c r="B51" t="s">
        <v>55</v>
      </c>
      <c r="D51" t="s">
        <v>60</v>
      </c>
      <c r="E51">
        <v>1</v>
      </c>
      <c r="F51" t="s">
        <v>61</v>
      </c>
      <c r="G51">
        <v>2007</v>
      </c>
      <c r="J51">
        <v>1</v>
      </c>
      <c r="K51" t="s">
        <v>19</v>
      </c>
      <c r="L51" t="s">
        <v>30</v>
      </c>
      <c r="M51"/>
      <c r="O51" t="str">
        <f t="shared" si="0"/>
        <v>1 Fen</v>
      </c>
      <c r="P51" t="str">
        <f t="shared" si="1"/>
        <v> </v>
      </c>
    </row>
    <row r="52" spans="1:16" ht="15">
      <c r="A52" t="s">
        <v>54</v>
      </c>
      <c r="B52" t="s">
        <v>55</v>
      </c>
      <c r="D52" t="s">
        <v>62</v>
      </c>
      <c r="E52">
        <v>2</v>
      </c>
      <c r="F52" t="s">
        <v>61</v>
      </c>
      <c r="G52">
        <v>1989</v>
      </c>
      <c r="J52">
        <v>25</v>
      </c>
      <c r="K52" t="s">
        <v>19</v>
      </c>
      <c r="L52" t="s">
        <v>29</v>
      </c>
      <c r="M52"/>
      <c r="O52" t="str">
        <f t="shared" si="0"/>
        <v>2 Fen</v>
      </c>
      <c r="P52" t="str">
        <f t="shared" si="1"/>
        <v> </v>
      </c>
    </row>
    <row r="53" spans="1:16" ht="15">
      <c r="A53" t="s">
        <v>54</v>
      </c>
      <c r="B53" t="s">
        <v>55</v>
      </c>
      <c r="D53" t="s">
        <v>62</v>
      </c>
      <c r="E53">
        <v>2</v>
      </c>
      <c r="F53" t="s">
        <v>61</v>
      </c>
      <c r="G53">
        <v>1989</v>
      </c>
      <c r="J53">
        <v>1</v>
      </c>
      <c r="K53" t="s">
        <v>19</v>
      </c>
      <c r="L53" t="s">
        <v>30</v>
      </c>
      <c r="M53"/>
      <c r="O53" t="str">
        <f t="shared" si="0"/>
        <v>2 Fen</v>
      </c>
      <c r="P53" t="str">
        <f t="shared" si="1"/>
        <v> </v>
      </c>
    </row>
    <row r="54" spans="1:16" ht="15">
      <c r="A54" t="s">
        <v>54</v>
      </c>
      <c r="B54" t="s">
        <v>55</v>
      </c>
      <c r="D54" t="s">
        <v>63</v>
      </c>
      <c r="E54">
        <v>5</v>
      </c>
      <c r="F54" t="s">
        <v>61</v>
      </c>
      <c r="G54">
        <v>1986</v>
      </c>
      <c r="J54">
        <v>25</v>
      </c>
      <c r="K54" t="s">
        <v>19</v>
      </c>
      <c r="L54" t="s">
        <v>29</v>
      </c>
      <c r="M54"/>
      <c r="O54" t="str">
        <f t="shared" si="0"/>
        <v>5 Fen</v>
      </c>
      <c r="P54" t="str">
        <f t="shared" si="1"/>
        <v> </v>
      </c>
    </row>
    <row r="55" spans="1:16" ht="15">
      <c r="A55" t="s">
        <v>12</v>
      </c>
      <c r="B55" t="s">
        <v>305</v>
      </c>
      <c r="D55" t="s">
        <v>306</v>
      </c>
      <c r="E55">
        <v>50</v>
      </c>
      <c r="F55" t="s">
        <v>8</v>
      </c>
      <c r="G55">
        <v>1978</v>
      </c>
      <c r="J55">
        <v>1</v>
      </c>
      <c r="K55" t="s">
        <v>39</v>
      </c>
      <c r="L55">
        <v>1970</v>
      </c>
      <c r="M55"/>
      <c r="O55" t="str">
        <f t="shared" si="0"/>
        <v>50 Centavos</v>
      </c>
      <c r="P55" t="str">
        <f t="shared" si="1"/>
        <v> </v>
      </c>
    </row>
    <row r="56" spans="1:16" ht="15">
      <c r="A56" t="s">
        <v>20</v>
      </c>
      <c r="B56" t="s">
        <v>64</v>
      </c>
      <c r="D56">
        <v>86</v>
      </c>
      <c r="E56">
        <v>1</v>
      </c>
      <c r="F56" t="s">
        <v>65</v>
      </c>
      <c r="G56">
        <v>2007</v>
      </c>
      <c r="I56" t="s">
        <v>66</v>
      </c>
      <c r="J56">
        <v>2</v>
      </c>
      <c r="K56" t="s">
        <v>67</v>
      </c>
      <c r="L56"/>
      <c r="M56"/>
      <c r="O56" t="str">
        <f t="shared" si="0"/>
        <v>1 Pound</v>
      </c>
      <c r="P56" t="str">
        <f t="shared" si="1"/>
        <v> 50 Jahre Römische Verträge</v>
      </c>
    </row>
    <row r="57" spans="1:16" ht="15">
      <c r="A57" t="s">
        <v>20</v>
      </c>
      <c r="B57" t="s">
        <v>68</v>
      </c>
      <c r="D57">
        <v>891</v>
      </c>
      <c r="E57">
        <v>20</v>
      </c>
      <c r="F57" t="s">
        <v>69</v>
      </c>
      <c r="G57">
        <v>2008</v>
      </c>
      <c r="J57">
        <v>1</v>
      </c>
      <c r="K57" t="s">
        <v>19</v>
      </c>
      <c r="L57">
        <v>2007</v>
      </c>
      <c r="M57" t="s">
        <v>70</v>
      </c>
      <c r="O57" t="str">
        <f aca="true" t="shared" si="2" ref="O57:O113">E57&amp;" "&amp;F57</f>
        <v>20 Kroner</v>
      </c>
      <c r="P57" t="str">
        <f aca="true" t="shared" si="3" ref="P57:P113">CONCATENATE(H57," ",I57)</f>
        <v> </v>
      </c>
    </row>
    <row r="58" spans="1:16" ht="15">
      <c r="A58" t="s">
        <v>20</v>
      </c>
      <c r="B58" t="s">
        <v>68</v>
      </c>
      <c r="D58" t="s">
        <v>71</v>
      </c>
      <c r="E58">
        <v>25</v>
      </c>
      <c r="F58" t="s">
        <v>72</v>
      </c>
      <c r="G58">
        <v>1924</v>
      </c>
      <c r="J58">
        <v>1</v>
      </c>
      <c r="K58" t="s">
        <v>73</v>
      </c>
      <c r="L58"/>
      <c r="M58"/>
      <c r="O58" t="str">
        <f t="shared" si="2"/>
        <v>25 øre</v>
      </c>
      <c r="P58" t="str">
        <f t="shared" si="3"/>
        <v> </v>
      </c>
    </row>
    <row r="59" spans="1:16" ht="15">
      <c r="A59" t="s">
        <v>20</v>
      </c>
      <c r="B59" t="s">
        <v>68</v>
      </c>
      <c r="D59" t="s">
        <v>74</v>
      </c>
      <c r="E59">
        <v>2</v>
      </c>
      <c r="F59" t="s">
        <v>72</v>
      </c>
      <c r="G59">
        <v>1928</v>
      </c>
      <c r="J59">
        <v>1</v>
      </c>
      <c r="K59" t="s">
        <v>75</v>
      </c>
      <c r="L59"/>
      <c r="M59"/>
      <c r="O59" t="str">
        <f t="shared" si="2"/>
        <v>2 øre</v>
      </c>
      <c r="P59" t="str">
        <f t="shared" si="3"/>
        <v> </v>
      </c>
    </row>
    <row r="60" spans="1:16" ht="15">
      <c r="A60" t="s">
        <v>20</v>
      </c>
      <c r="B60" t="s">
        <v>68</v>
      </c>
      <c r="D60" t="s">
        <v>76</v>
      </c>
      <c r="E60">
        <v>25</v>
      </c>
      <c r="F60" t="s">
        <v>72</v>
      </c>
      <c r="G60">
        <v>1958</v>
      </c>
      <c r="J60">
        <v>1</v>
      </c>
      <c r="K60" t="s">
        <v>73</v>
      </c>
      <c r="L60">
        <v>1956</v>
      </c>
      <c r="M60"/>
      <c r="O60" t="str">
        <f t="shared" si="2"/>
        <v>25 øre</v>
      </c>
      <c r="P60" t="str">
        <f t="shared" si="3"/>
        <v> </v>
      </c>
    </row>
    <row r="61" spans="1:16" ht="15">
      <c r="A61" t="s">
        <v>20</v>
      </c>
      <c r="B61" t="s">
        <v>68</v>
      </c>
      <c r="D61" t="s">
        <v>77</v>
      </c>
      <c r="E61">
        <v>25</v>
      </c>
      <c r="F61" t="s">
        <v>72</v>
      </c>
      <c r="G61">
        <v>1967</v>
      </c>
      <c r="J61">
        <v>1</v>
      </c>
      <c r="K61" t="s">
        <v>9</v>
      </c>
      <c r="L61"/>
      <c r="M61"/>
      <c r="O61" t="str">
        <f t="shared" si="2"/>
        <v>25 øre</v>
      </c>
      <c r="P61" t="str">
        <f t="shared" si="3"/>
        <v> </v>
      </c>
    </row>
    <row r="62" spans="1:16" ht="15">
      <c r="A62" t="s">
        <v>20</v>
      </c>
      <c r="B62" t="s">
        <v>68</v>
      </c>
      <c r="D62" t="s">
        <v>78</v>
      </c>
      <c r="E62">
        <v>50</v>
      </c>
      <c r="F62" t="s">
        <v>72</v>
      </c>
      <c r="G62">
        <v>2008</v>
      </c>
      <c r="J62">
        <v>2</v>
      </c>
      <c r="K62" t="s">
        <v>19</v>
      </c>
      <c r="L62" t="s">
        <v>79</v>
      </c>
      <c r="M62" t="s">
        <v>70</v>
      </c>
      <c r="O62" t="str">
        <f t="shared" si="2"/>
        <v>50 øre</v>
      </c>
      <c r="P62" t="str">
        <f t="shared" si="3"/>
        <v> </v>
      </c>
    </row>
    <row r="63" spans="1:16" ht="15">
      <c r="A63" t="s">
        <v>20</v>
      </c>
      <c r="B63" t="s">
        <v>68</v>
      </c>
      <c r="D63" t="s">
        <v>80</v>
      </c>
      <c r="E63">
        <v>25</v>
      </c>
      <c r="F63" t="s">
        <v>72</v>
      </c>
      <c r="G63">
        <v>2006</v>
      </c>
      <c r="J63">
        <v>1</v>
      </c>
      <c r="K63" t="s">
        <v>19</v>
      </c>
      <c r="L63" t="s">
        <v>30</v>
      </c>
      <c r="M63" t="s">
        <v>81</v>
      </c>
      <c r="O63" t="str">
        <f t="shared" si="2"/>
        <v>25 øre</v>
      </c>
      <c r="P63" t="str">
        <f t="shared" si="3"/>
        <v> </v>
      </c>
    </row>
    <row r="64" spans="1:16" ht="15">
      <c r="A64" t="s">
        <v>20</v>
      </c>
      <c r="B64" t="s">
        <v>68</v>
      </c>
      <c r="D64" t="s">
        <v>80</v>
      </c>
      <c r="E64">
        <v>25</v>
      </c>
      <c r="F64" t="s">
        <v>72</v>
      </c>
      <c r="G64">
        <v>2008</v>
      </c>
      <c r="J64">
        <v>2</v>
      </c>
      <c r="K64" t="s">
        <v>19</v>
      </c>
      <c r="L64" t="s">
        <v>79</v>
      </c>
      <c r="M64" t="s">
        <v>70</v>
      </c>
      <c r="O64" t="str">
        <f t="shared" si="2"/>
        <v>25 øre</v>
      </c>
      <c r="P64" t="str">
        <f t="shared" si="3"/>
        <v> </v>
      </c>
    </row>
    <row r="65" spans="1:16" ht="15">
      <c r="A65" t="s">
        <v>20</v>
      </c>
      <c r="B65" t="s">
        <v>68</v>
      </c>
      <c r="D65" t="s">
        <v>82</v>
      </c>
      <c r="E65">
        <v>5</v>
      </c>
      <c r="F65" t="s">
        <v>69</v>
      </c>
      <c r="G65">
        <v>2008</v>
      </c>
      <c r="J65">
        <v>2</v>
      </c>
      <c r="K65" t="s">
        <v>19</v>
      </c>
      <c r="L65" t="s">
        <v>83</v>
      </c>
      <c r="M65" t="s">
        <v>70</v>
      </c>
      <c r="O65" t="str">
        <f t="shared" si="2"/>
        <v>5 Kroner</v>
      </c>
      <c r="P65" t="str">
        <f t="shared" si="3"/>
        <v> </v>
      </c>
    </row>
    <row r="66" spans="1:16" ht="15">
      <c r="A66" t="s">
        <v>20</v>
      </c>
      <c r="B66" t="s">
        <v>68</v>
      </c>
      <c r="D66" t="s">
        <v>84</v>
      </c>
      <c r="E66">
        <v>1</v>
      </c>
      <c r="F66" t="s">
        <v>69</v>
      </c>
      <c r="G66">
        <v>2008</v>
      </c>
      <c r="J66">
        <v>2</v>
      </c>
      <c r="K66" t="s">
        <v>19</v>
      </c>
      <c r="L66" t="s">
        <v>85</v>
      </c>
      <c r="M66" t="s">
        <v>70</v>
      </c>
      <c r="O66" t="str">
        <f t="shared" si="2"/>
        <v>1 Kroner</v>
      </c>
      <c r="P66" t="str">
        <f t="shared" si="3"/>
        <v> </v>
      </c>
    </row>
    <row r="67" spans="1:16" ht="15">
      <c r="A67" t="s">
        <v>20</v>
      </c>
      <c r="B67" t="s">
        <v>68</v>
      </c>
      <c r="D67" t="s">
        <v>86</v>
      </c>
      <c r="E67">
        <v>2</v>
      </c>
      <c r="F67" t="s">
        <v>69</v>
      </c>
      <c r="G67">
        <v>2008</v>
      </c>
      <c r="J67">
        <v>1</v>
      </c>
      <c r="K67" t="s">
        <v>19</v>
      </c>
      <c r="L67">
        <v>2007</v>
      </c>
      <c r="M67" t="s">
        <v>70</v>
      </c>
      <c r="O67" t="str">
        <f t="shared" si="2"/>
        <v>2 Kroner</v>
      </c>
      <c r="P67" t="str">
        <f t="shared" si="3"/>
        <v> </v>
      </c>
    </row>
    <row r="68" spans="1:16" ht="15">
      <c r="A68" t="s">
        <v>20</v>
      </c>
      <c r="B68" t="s">
        <v>68</v>
      </c>
      <c r="D68" t="s">
        <v>17</v>
      </c>
      <c r="E68">
        <v>20</v>
      </c>
      <c r="F68" t="s">
        <v>69</v>
      </c>
      <c r="G68">
        <v>2008</v>
      </c>
      <c r="I68" t="s">
        <v>87</v>
      </c>
      <c r="J68">
        <v>2</v>
      </c>
      <c r="K68" t="s">
        <v>19</v>
      </c>
      <c r="L68"/>
      <c r="M68"/>
      <c r="O68" t="str">
        <f t="shared" si="2"/>
        <v>20 Kroner</v>
      </c>
      <c r="P68" t="str">
        <f t="shared" si="3"/>
        <v> Dannebrog/Schiff-Serie</v>
      </c>
    </row>
    <row r="69" spans="1:16" ht="15">
      <c r="A69" t="s">
        <v>177</v>
      </c>
      <c r="B69" t="s">
        <v>334</v>
      </c>
      <c r="D69">
        <v>11</v>
      </c>
      <c r="E69">
        <v>2</v>
      </c>
      <c r="F69" t="s">
        <v>37</v>
      </c>
      <c r="G69">
        <v>1998</v>
      </c>
      <c r="J69">
        <v>1</v>
      </c>
      <c r="K69" t="s">
        <v>19</v>
      </c>
      <c r="L69">
        <v>1987</v>
      </c>
      <c r="M69"/>
      <c r="O69" t="str">
        <f t="shared" si="2"/>
        <v>2 Cent</v>
      </c>
      <c r="P69" t="str">
        <f t="shared" si="3"/>
        <v> </v>
      </c>
    </row>
    <row r="70" spans="1:16" ht="15">
      <c r="A70" t="s">
        <v>177</v>
      </c>
      <c r="B70" t="s">
        <v>334</v>
      </c>
      <c r="D70">
        <v>12</v>
      </c>
      <c r="E70">
        <v>5</v>
      </c>
      <c r="F70" t="s">
        <v>37</v>
      </c>
      <c r="G70">
        <v>2000</v>
      </c>
      <c r="J70">
        <v>1</v>
      </c>
      <c r="K70" t="s">
        <v>15</v>
      </c>
      <c r="L70">
        <v>1986</v>
      </c>
      <c r="M70"/>
      <c r="O70" t="str">
        <f t="shared" si="2"/>
        <v>5 Cent</v>
      </c>
      <c r="P70" t="str">
        <f t="shared" si="3"/>
        <v> </v>
      </c>
    </row>
    <row r="71" spans="1:16" ht="15">
      <c r="A71" t="s">
        <v>177</v>
      </c>
      <c r="B71" t="s">
        <v>334</v>
      </c>
      <c r="D71">
        <v>13</v>
      </c>
      <c r="E71">
        <v>10</v>
      </c>
      <c r="F71" t="s">
        <v>37</v>
      </c>
      <c r="G71">
        <v>1999</v>
      </c>
      <c r="J71">
        <v>1</v>
      </c>
      <c r="K71" t="s">
        <v>15</v>
      </c>
      <c r="L71">
        <v>1987</v>
      </c>
      <c r="M71"/>
      <c r="O71" t="str">
        <f t="shared" si="2"/>
        <v>10 Cent</v>
      </c>
      <c r="P71" t="str">
        <f t="shared" si="3"/>
        <v> </v>
      </c>
    </row>
    <row r="72" spans="1:16" ht="15">
      <c r="A72" t="s">
        <v>7</v>
      </c>
      <c r="B72" t="s">
        <v>88</v>
      </c>
      <c r="D72">
        <v>939</v>
      </c>
      <c r="E72">
        <v>50</v>
      </c>
      <c r="F72" t="s">
        <v>89</v>
      </c>
      <c r="G72">
        <v>2005</v>
      </c>
      <c r="J72">
        <v>3</v>
      </c>
      <c r="K72" t="s">
        <v>90</v>
      </c>
      <c r="L72" t="s">
        <v>29</v>
      </c>
      <c r="M72"/>
      <c r="O72" t="str">
        <f t="shared" si="2"/>
        <v>50 Piaster</v>
      </c>
      <c r="P72" t="str">
        <f t="shared" si="3"/>
        <v> </v>
      </c>
    </row>
    <row r="73" spans="1:16" ht="15">
      <c r="A73" t="s">
        <v>7</v>
      </c>
      <c r="B73" t="s">
        <v>88</v>
      </c>
      <c r="D73">
        <v>940</v>
      </c>
      <c r="E73">
        <v>1</v>
      </c>
      <c r="F73" t="s">
        <v>65</v>
      </c>
      <c r="G73">
        <v>2005</v>
      </c>
      <c r="J73">
        <v>2</v>
      </c>
      <c r="K73" t="s">
        <v>91</v>
      </c>
      <c r="L73" t="s">
        <v>29</v>
      </c>
      <c r="M73"/>
      <c r="O73" t="str">
        <f t="shared" si="2"/>
        <v>1 Pound</v>
      </c>
      <c r="P73" t="str">
        <f t="shared" si="3"/>
        <v> </v>
      </c>
    </row>
    <row r="74" spans="1:16" ht="15">
      <c r="A74" t="s">
        <v>7</v>
      </c>
      <c r="B74" t="s">
        <v>88</v>
      </c>
      <c r="D74" t="s">
        <v>17</v>
      </c>
      <c r="E74">
        <v>10</v>
      </c>
      <c r="F74" t="s">
        <v>89</v>
      </c>
      <c r="G74">
        <v>2008</v>
      </c>
      <c r="J74">
        <v>2</v>
      </c>
      <c r="K74" t="s">
        <v>19</v>
      </c>
      <c r="L74"/>
      <c r="M74"/>
      <c r="O74" t="str">
        <f t="shared" si="2"/>
        <v>10 Piaster</v>
      </c>
      <c r="P74" t="str">
        <f t="shared" si="3"/>
        <v> </v>
      </c>
    </row>
    <row r="75" spans="1:16" ht="15">
      <c r="A75" t="s">
        <v>177</v>
      </c>
      <c r="B75" t="s">
        <v>304</v>
      </c>
      <c r="D75">
        <v>149</v>
      </c>
      <c r="E75">
        <v>5</v>
      </c>
      <c r="F75" t="s">
        <v>14</v>
      </c>
      <c r="G75">
        <v>1975</v>
      </c>
      <c r="J75">
        <v>1</v>
      </c>
      <c r="K75" t="s">
        <v>9</v>
      </c>
      <c r="L75">
        <v>1986</v>
      </c>
      <c r="M75"/>
      <c r="O75" t="str">
        <f t="shared" si="2"/>
        <v>5 Centavo</v>
      </c>
      <c r="P75" t="str">
        <f t="shared" si="3"/>
        <v> </v>
      </c>
    </row>
    <row r="76" spans="1:16" ht="15">
      <c r="A76" t="s">
        <v>20</v>
      </c>
      <c r="B76" t="s">
        <v>92</v>
      </c>
      <c r="D76">
        <v>21</v>
      </c>
      <c r="E76">
        <v>5</v>
      </c>
      <c r="F76" t="s">
        <v>93</v>
      </c>
      <c r="G76">
        <v>1991</v>
      </c>
      <c r="J76">
        <v>1</v>
      </c>
      <c r="K76" t="s">
        <v>51</v>
      </c>
      <c r="L76" t="s">
        <v>29</v>
      </c>
      <c r="M76"/>
      <c r="O76" t="str">
        <f t="shared" si="2"/>
        <v>5 Senti</v>
      </c>
      <c r="P76" t="str">
        <f t="shared" si="3"/>
        <v> </v>
      </c>
    </row>
    <row r="77" spans="1:16" ht="15">
      <c r="A77" t="s">
        <v>20</v>
      </c>
      <c r="B77" t="s">
        <v>92</v>
      </c>
      <c r="D77">
        <v>22</v>
      </c>
      <c r="E77">
        <v>10</v>
      </c>
      <c r="F77" t="s">
        <v>93</v>
      </c>
      <c r="G77">
        <v>2006</v>
      </c>
      <c r="J77">
        <v>1</v>
      </c>
      <c r="K77" t="s">
        <v>19</v>
      </c>
      <c r="L77" t="s">
        <v>29</v>
      </c>
      <c r="M77"/>
      <c r="O77" t="str">
        <f t="shared" si="2"/>
        <v>10 Senti</v>
      </c>
      <c r="P77" t="str">
        <f t="shared" si="3"/>
        <v> </v>
      </c>
    </row>
    <row r="78" spans="1:16" ht="15">
      <c r="A78" t="s">
        <v>20</v>
      </c>
      <c r="B78" t="s">
        <v>92</v>
      </c>
      <c r="D78">
        <v>24</v>
      </c>
      <c r="E78">
        <v>50</v>
      </c>
      <c r="F78" t="s">
        <v>93</v>
      </c>
      <c r="G78">
        <v>2006</v>
      </c>
      <c r="J78">
        <v>1</v>
      </c>
      <c r="K78" t="s">
        <v>19</v>
      </c>
      <c r="L78" t="s">
        <v>29</v>
      </c>
      <c r="M78"/>
      <c r="O78" t="str">
        <f t="shared" si="2"/>
        <v>50 Senti</v>
      </c>
      <c r="P78" t="str">
        <f t="shared" si="3"/>
        <v> </v>
      </c>
    </row>
    <row r="79" spans="1:16" ht="15" customHeight="1">
      <c r="A79" t="s">
        <v>20</v>
      </c>
      <c r="B79" t="s">
        <v>92</v>
      </c>
      <c r="D79">
        <v>30</v>
      </c>
      <c r="E79">
        <v>5</v>
      </c>
      <c r="F79" t="s">
        <v>96</v>
      </c>
      <c r="G79">
        <v>1994</v>
      </c>
      <c r="I79" t="s">
        <v>97</v>
      </c>
      <c r="J79">
        <v>1</v>
      </c>
      <c r="K79" t="s">
        <v>19</v>
      </c>
      <c r="L79" t="s">
        <v>29</v>
      </c>
      <c r="M79"/>
      <c r="O79" t="str">
        <f t="shared" si="2"/>
        <v>5 Krooni</v>
      </c>
      <c r="P79" t="str">
        <f t="shared" si="3"/>
        <v> CC 75 Jahrestag der UN</v>
      </c>
    </row>
    <row r="80" spans="1:16" ht="15" customHeight="1">
      <c r="A80" t="s">
        <v>20</v>
      </c>
      <c r="B80" t="s">
        <v>92</v>
      </c>
      <c r="D80">
        <v>35</v>
      </c>
      <c r="E80">
        <v>1</v>
      </c>
      <c r="F80" t="s">
        <v>98</v>
      </c>
      <c r="G80">
        <v>1998</v>
      </c>
      <c r="J80">
        <v>1</v>
      </c>
      <c r="K80" t="s">
        <v>100</v>
      </c>
      <c r="L80"/>
      <c r="M80"/>
      <c r="O80" t="str">
        <f t="shared" si="2"/>
        <v>1 Kroon</v>
      </c>
      <c r="P80" t="str">
        <f t="shared" si="3"/>
        <v> </v>
      </c>
    </row>
    <row r="81" spans="1:16" ht="15" customHeight="1">
      <c r="A81" t="s">
        <v>20</v>
      </c>
      <c r="B81" t="s">
        <v>92</v>
      </c>
      <c r="D81">
        <v>35</v>
      </c>
      <c r="E81">
        <v>1</v>
      </c>
      <c r="F81" t="s">
        <v>98</v>
      </c>
      <c r="G81">
        <v>2003</v>
      </c>
      <c r="J81">
        <v>1</v>
      </c>
      <c r="K81" t="s">
        <v>19</v>
      </c>
      <c r="L81" t="s">
        <v>29</v>
      </c>
      <c r="M81"/>
      <c r="O81" t="str">
        <f t="shared" si="2"/>
        <v>1 Kroon</v>
      </c>
      <c r="P81" t="str">
        <f t="shared" si="3"/>
        <v> </v>
      </c>
    </row>
    <row r="82" spans="1:16" ht="15" customHeight="1">
      <c r="A82" t="s">
        <v>20</v>
      </c>
      <c r="B82" t="s">
        <v>92</v>
      </c>
      <c r="D82">
        <v>44</v>
      </c>
      <c r="E82">
        <v>1</v>
      </c>
      <c r="F82" t="s">
        <v>96</v>
      </c>
      <c r="G82">
        <v>2008</v>
      </c>
      <c r="I82" t="s">
        <v>99</v>
      </c>
      <c r="J82">
        <v>6</v>
      </c>
      <c r="K82" t="s">
        <v>19</v>
      </c>
      <c r="L82"/>
      <c r="M82"/>
      <c r="O82" t="str">
        <f t="shared" si="2"/>
        <v>1 Krooni</v>
      </c>
      <c r="P82" t="str">
        <f t="shared" si="3"/>
        <v> 90. Jahrestag der Unabhängigkeitserklärung </v>
      </c>
    </row>
    <row r="83" spans="1:16" ht="15" customHeight="1">
      <c r="A83" t="s">
        <v>20</v>
      </c>
      <c r="B83" t="s">
        <v>92</v>
      </c>
      <c r="D83" t="s">
        <v>94</v>
      </c>
      <c r="E83">
        <v>20</v>
      </c>
      <c r="F83" t="s">
        <v>93</v>
      </c>
      <c r="G83">
        <v>2006</v>
      </c>
      <c r="J83">
        <v>1</v>
      </c>
      <c r="K83" t="s">
        <v>19</v>
      </c>
      <c r="L83" t="s">
        <v>29</v>
      </c>
      <c r="M83"/>
      <c r="O83" t="str">
        <f t="shared" si="2"/>
        <v>20 Senti</v>
      </c>
      <c r="P83" t="str">
        <f t="shared" si="3"/>
        <v> </v>
      </c>
    </row>
    <row r="84" spans="1:16" ht="15" customHeight="1">
      <c r="A84" t="s">
        <v>20</v>
      </c>
      <c r="B84" t="s">
        <v>92</v>
      </c>
      <c r="D84" t="s">
        <v>95</v>
      </c>
      <c r="E84">
        <v>5</v>
      </c>
      <c r="F84" t="s">
        <v>96</v>
      </c>
      <c r="G84">
        <v>1993</v>
      </c>
      <c r="J84">
        <v>1</v>
      </c>
      <c r="K84" t="s">
        <v>19</v>
      </c>
      <c r="L84" t="s">
        <v>29</v>
      </c>
      <c r="M84"/>
      <c r="O84" t="str">
        <f t="shared" si="2"/>
        <v>5 Krooni</v>
      </c>
      <c r="P84" t="str">
        <f t="shared" si="3"/>
        <v> </v>
      </c>
    </row>
    <row r="85" spans="1:16" ht="15" customHeight="1">
      <c r="A85" t="s">
        <v>20</v>
      </c>
      <c r="B85" t="s">
        <v>101</v>
      </c>
      <c r="C85" t="s">
        <v>335</v>
      </c>
      <c r="D85">
        <v>98</v>
      </c>
      <c r="E85">
        <v>1</v>
      </c>
      <c r="F85" t="s">
        <v>37</v>
      </c>
      <c r="G85">
        <v>2003</v>
      </c>
      <c r="J85">
        <v>1</v>
      </c>
      <c r="K85" t="s">
        <v>19</v>
      </c>
      <c r="L85"/>
      <c r="M85"/>
      <c r="O85" t="str">
        <f t="shared" si="2"/>
        <v>1 Cent</v>
      </c>
      <c r="P85" t="str">
        <f t="shared" si="3"/>
        <v> </v>
      </c>
    </row>
    <row r="86" spans="1:16" ht="15" customHeight="1">
      <c r="A86" t="s">
        <v>20</v>
      </c>
      <c r="B86" t="s">
        <v>101</v>
      </c>
      <c r="C86" t="s">
        <v>335</v>
      </c>
      <c r="D86">
        <v>99</v>
      </c>
      <c r="E86">
        <v>2</v>
      </c>
      <c r="F86" t="s">
        <v>37</v>
      </c>
      <c r="G86">
        <v>2003</v>
      </c>
      <c r="J86">
        <v>1</v>
      </c>
      <c r="K86" t="s">
        <v>19</v>
      </c>
      <c r="L86"/>
      <c r="M86"/>
      <c r="O86" t="str">
        <f t="shared" si="2"/>
        <v>2 Cent</v>
      </c>
      <c r="P86" t="str">
        <f t="shared" si="3"/>
        <v> </v>
      </c>
    </row>
    <row r="87" spans="1:16" ht="15" customHeight="1">
      <c r="A87" t="s">
        <v>20</v>
      </c>
      <c r="B87" t="s">
        <v>101</v>
      </c>
      <c r="C87" t="s">
        <v>335</v>
      </c>
      <c r="D87">
        <v>99</v>
      </c>
      <c r="E87">
        <v>2</v>
      </c>
      <c r="F87" t="s">
        <v>37</v>
      </c>
      <c r="G87">
        <v>2007</v>
      </c>
      <c r="J87">
        <v>3</v>
      </c>
      <c r="K87" t="s">
        <v>19</v>
      </c>
      <c r="L87" t="s">
        <v>30</v>
      </c>
      <c r="M87"/>
      <c r="O87" t="str">
        <f t="shared" si="2"/>
        <v>2 Cent</v>
      </c>
      <c r="P87" t="str">
        <f t="shared" si="3"/>
        <v> </v>
      </c>
    </row>
    <row r="88" spans="1:16" ht="15" customHeight="1">
      <c r="A88" t="s">
        <v>20</v>
      </c>
      <c r="B88" t="s">
        <v>101</v>
      </c>
      <c r="C88" t="s">
        <v>335</v>
      </c>
      <c r="D88">
        <v>100</v>
      </c>
      <c r="E88">
        <v>5</v>
      </c>
      <c r="F88" t="s">
        <v>37</v>
      </c>
      <c r="G88">
        <v>2007</v>
      </c>
      <c r="J88">
        <v>3</v>
      </c>
      <c r="K88" t="s">
        <v>19</v>
      </c>
      <c r="L88" t="s">
        <v>30</v>
      </c>
      <c r="M88"/>
      <c r="O88" t="str">
        <f t="shared" si="2"/>
        <v>5 Cent</v>
      </c>
      <c r="P88" t="str">
        <f t="shared" si="3"/>
        <v> </v>
      </c>
    </row>
    <row r="89" spans="1:16" ht="15" customHeight="1">
      <c r="A89" t="s">
        <v>20</v>
      </c>
      <c r="B89" t="s">
        <v>101</v>
      </c>
      <c r="C89" t="s">
        <v>335</v>
      </c>
      <c r="D89">
        <v>103</v>
      </c>
      <c r="E89">
        <v>50</v>
      </c>
      <c r="F89" t="s">
        <v>37</v>
      </c>
      <c r="G89">
        <v>2001</v>
      </c>
      <c r="J89">
        <v>1</v>
      </c>
      <c r="K89" t="s">
        <v>102</v>
      </c>
      <c r="L89"/>
      <c r="M89"/>
      <c r="O89" t="str">
        <f t="shared" si="2"/>
        <v>50 Cent</v>
      </c>
      <c r="P89" t="str">
        <f t="shared" si="3"/>
        <v> </v>
      </c>
    </row>
    <row r="90" spans="1:16" ht="15" customHeight="1">
      <c r="A90" t="s">
        <v>20</v>
      </c>
      <c r="B90" t="s">
        <v>101</v>
      </c>
      <c r="C90" t="s">
        <v>335</v>
      </c>
      <c r="D90">
        <v>105</v>
      </c>
      <c r="E90">
        <v>2</v>
      </c>
      <c r="F90" t="s">
        <v>24</v>
      </c>
      <c r="G90">
        <v>2005</v>
      </c>
      <c r="I90" t="s">
        <v>25</v>
      </c>
      <c r="J90">
        <v>3</v>
      </c>
      <c r="K90" t="s">
        <v>19</v>
      </c>
      <c r="L90"/>
      <c r="M90"/>
      <c r="O90" t="str">
        <f t="shared" si="2"/>
        <v>2 Euro</v>
      </c>
      <c r="P90" t="str">
        <f t="shared" si="3"/>
        <v> Kurs</v>
      </c>
    </row>
    <row r="91" spans="1:16" ht="15" customHeight="1">
      <c r="A91" t="s">
        <v>20</v>
      </c>
      <c r="B91" t="s">
        <v>101</v>
      </c>
      <c r="C91" t="s">
        <v>335</v>
      </c>
      <c r="D91">
        <v>105</v>
      </c>
      <c r="E91">
        <v>2</v>
      </c>
      <c r="F91" t="s">
        <v>24</v>
      </c>
      <c r="G91">
        <v>2006</v>
      </c>
      <c r="I91" t="s">
        <v>25</v>
      </c>
      <c r="J91">
        <v>1</v>
      </c>
      <c r="K91" t="s">
        <v>19</v>
      </c>
      <c r="L91"/>
      <c r="M91"/>
      <c r="O91" t="str">
        <f t="shared" si="2"/>
        <v>2 Euro</v>
      </c>
      <c r="P91" t="str">
        <f t="shared" si="3"/>
        <v> Kurs</v>
      </c>
    </row>
    <row r="92" spans="1:16" ht="15" customHeight="1">
      <c r="A92" t="s">
        <v>20</v>
      </c>
      <c r="B92" t="s">
        <v>101</v>
      </c>
      <c r="C92" t="s">
        <v>335</v>
      </c>
      <c r="D92">
        <v>119</v>
      </c>
      <c r="E92">
        <v>2</v>
      </c>
      <c r="F92" t="s">
        <v>24</v>
      </c>
      <c r="G92">
        <v>2005</v>
      </c>
      <c r="I92" t="s">
        <v>103</v>
      </c>
      <c r="J92">
        <v>11</v>
      </c>
      <c r="K92" t="s">
        <v>19</v>
      </c>
      <c r="L92"/>
      <c r="M92"/>
      <c r="O92" t="str">
        <f t="shared" si="2"/>
        <v>2 Euro</v>
      </c>
      <c r="P92" t="str">
        <f t="shared" si="3"/>
        <v> 60 Jahre UN</v>
      </c>
    </row>
    <row r="93" spans="1:16" ht="15" customHeight="1">
      <c r="A93" t="s">
        <v>20</v>
      </c>
      <c r="B93" t="s">
        <v>101</v>
      </c>
      <c r="C93" t="s">
        <v>335</v>
      </c>
      <c r="D93">
        <v>125</v>
      </c>
      <c r="E93">
        <v>2</v>
      </c>
      <c r="F93" t="s">
        <v>24</v>
      </c>
      <c r="G93">
        <v>2006</v>
      </c>
      <c r="I93" t="s">
        <v>226</v>
      </c>
      <c r="J93">
        <v>2</v>
      </c>
      <c r="K93" t="s">
        <v>19</v>
      </c>
      <c r="L93"/>
      <c r="M93"/>
      <c r="O93" t="str">
        <f t="shared" si="2"/>
        <v>2 Euro</v>
      </c>
      <c r="P93" t="str">
        <f t="shared" si="3"/>
        <v> EU Ratspräsidentschaft</v>
      </c>
    </row>
    <row r="94" spans="1:16" ht="15" customHeight="1">
      <c r="A94" t="s">
        <v>20</v>
      </c>
      <c r="B94" t="s">
        <v>101</v>
      </c>
      <c r="C94" t="s">
        <v>335</v>
      </c>
      <c r="D94">
        <v>130</v>
      </c>
      <c r="E94">
        <v>2</v>
      </c>
      <c r="F94" t="s">
        <v>24</v>
      </c>
      <c r="G94">
        <v>2007</v>
      </c>
      <c r="I94" t="s">
        <v>25</v>
      </c>
      <c r="J94">
        <v>3</v>
      </c>
      <c r="K94" t="s">
        <v>19</v>
      </c>
      <c r="L94"/>
      <c r="M94"/>
      <c r="O94" t="str">
        <f t="shared" si="2"/>
        <v>2 Euro</v>
      </c>
      <c r="P94" t="str">
        <f t="shared" si="3"/>
        <v> Kurs</v>
      </c>
    </row>
    <row r="95" spans="1:16" ht="15" customHeight="1">
      <c r="A95" t="s">
        <v>20</v>
      </c>
      <c r="B95" t="s">
        <v>101</v>
      </c>
      <c r="C95" t="s">
        <v>335</v>
      </c>
      <c r="D95">
        <v>130</v>
      </c>
      <c r="E95">
        <v>2</v>
      </c>
      <c r="F95" t="s">
        <v>24</v>
      </c>
      <c r="G95">
        <v>2008</v>
      </c>
      <c r="I95" t="s">
        <v>25</v>
      </c>
      <c r="J95">
        <v>7</v>
      </c>
      <c r="K95" t="s">
        <v>19</v>
      </c>
      <c r="L95"/>
      <c r="M95"/>
      <c r="O95" t="str">
        <f t="shared" si="2"/>
        <v>2 Euro</v>
      </c>
      <c r="P95" t="str">
        <f t="shared" si="3"/>
        <v> Kurs</v>
      </c>
    </row>
    <row r="96" spans="1:16" ht="15" customHeight="1">
      <c r="A96" t="s">
        <v>20</v>
      </c>
      <c r="B96" t="s">
        <v>101</v>
      </c>
      <c r="C96" t="s">
        <v>335</v>
      </c>
      <c r="D96">
        <v>138</v>
      </c>
      <c r="E96">
        <v>2</v>
      </c>
      <c r="F96" t="s">
        <v>24</v>
      </c>
      <c r="G96">
        <v>2007</v>
      </c>
      <c r="I96" t="s">
        <v>27</v>
      </c>
      <c r="J96">
        <v>4</v>
      </c>
      <c r="K96" t="s">
        <v>19</v>
      </c>
      <c r="L96"/>
      <c r="M96"/>
      <c r="O96" t="str">
        <f t="shared" si="2"/>
        <v>2 Euro</v>
      </c>
      <c r="P96" t="str">
        <f t="shared" si="3"/>
        <v> 50 Jahre Römische Verträge/ToR</v>
      </c>
    </row>
    <row r="97" spans="1:16" ht="15" customHeight="1">
      <c r="A97" t="s">
        <v>20</v>
      </c>
      <c r="B97" t="s">
        <v>104</v>
      </c>
      <c r="C97" t="s">
        <v>335</v>
      </c>
      <c r="D97">
        <v>1459</v>
      </c>
      <c r="E97">
        <v>2</v>
      </c>
      <c r="F97" t="s">
        <v>24</v>
      </c>
      <c r="G97">
        <v>2008</v>
      </c>
      <c r="I97" t="s">
        <v>107</v>
      </c>
      <c r="J97">
        <v>3</v>
      </c>
      <c r="K97" t="s">
        <v>19</v>
      </c>
      <c r="L97"/>
      <c r="M97"/>
      <c r="O97" t="str">
        <f t="shared" si="2"/>
        <v>2 Euro</v>
      </c>
      <c r="P97" t="str">
        <f t="shared" si="3"/>
        <v> Europäische Ratspräsidentschaft    </v>
      </c>
    </row>
    <row r="98" spans="1:16" ht="15" customHeight="1">
      <c r="A98" t="s">
        <v>20</v>
      </c>
      <c r="B98" t="s">
        <v>104</v>
      </c>
      <c r="C98" t="s">
        <v>335</v>
      </c>
      <c r="D98">
        <v>1460</v>
      </c>
      <c r="E98">
        <v>2</v>
      </c>
      <c r="F98" t="s">
        <v>24</v>
      </c>
      <c r="G98">
        <v>2007</v>
      </c>
      <c r="I98" t="s">
        <v>27</v>
      </c>
      <c r="J98">
        <v>10</v>
      </c>
      <c r="K98" t="s">
        <v>19</v>
      </c>
      <c r="L98"/>
      <c r="M98"/>
      <c r="O98" t="str">
        <f t="shared" si="2"/>
        <v>2 Euro</v>
      </c>
      <c r="P98" t="str">
        <f t="shared" si="3"/>
        <v> 50 Jahre Römische Verträge/ToR</v>
      </c>
    </row>
    <row r="99" spans="1:16" ht="15" customHeight="1">
      <c r="A99" t="s">
        <v>20</v>
      </c>
      <c r="B99" t="s">
        <v>104</v>
      </c>
      <c r="D99" t="s">
        <v>105</v>
      </c>
      <c r="E99">
        <v>10</v>
      </c>
      <c r="F99" t="s">
        <v>106</v>
      </c>
      <c r="G99">
        <v>1933</v>
      </c>
      <c r="J99">
        <v>1</v>
      </c>
      <c r="K99" t="s">
        <v>9</v>
      </c>
      <c r="L99">
        <v>1930</v>
      </c>
      <c r="M99"/>
      <c r="O99" t="str">
        <f t="shared" si="2"/>
        <v>10 Centimes</v>
      </c>
      <c r="P99" t="str">
        <f t="shared" si="3"/>
        <v> </v>
      </c>
    </row>
    <row r="100" spans="1:16" ht="15" customHeight="1">
      <c r="A100" t="s">
        <v>20</v>
      </c>
      <c r="B100" t="s">
        <v>104</v>
      </c>
      <c r="D100" t="s">
        <v>405</v>
      </c>
      <c r="E100">
        <v>10</v>
      </c>
      <c r="F100" t="s">
        <v>302</v>
      </c>
      <c r="G100">
        <v>1988</v>
      </c>
      <c r="J100">
        <v>1</v>
      </c>
      <c r="K100" t="s">
        <v>9</v>
      </c>
      <c r="L100">
        <v>1988</v>
      </c>
      <c r="M100"/>
      <c r="O100" t="str">
        <f t="shared" si="2"/>
        <v>10 Franc</v>
      </c>
      <c r="P100" t="str">
        <f t="shared" si="3"/>
        <v> </v>
      </c>
    </row>
    <row r="101" spans="1:16" ht="15" customHeight="1">
      <c r="A101" t="s">
        <v>54</v>
      </c>
      <c r="B101" t="s">
        <v>108</v>
      </c>
      <c r="C101" t="s">
        <v>336</v>
      </c>
      <c r="D101">
        <v>18</v>
      </c>
      <c r="E101">
        <v>5</v>
      </c>
      <c r="F101" t="s">
        <v>37</v>
      </c>
      <c r="G101">
        <v>1937</v>
      </c>
      <c r="J101">
        <v>2</v>
      </c>
      <c r="K101" t="s">
        <v>337</v>
      </c>
      <c r="L101"/>
      <c r="M101"/>
      <c r="O101" t="str">
        <f t="shared" si="2"/>
        <v>5 Cent</v>
      </c>
      <c r="P101" t="str">
        <f t="shared" si="3"/>
        <v> </v>
      </c>
    </row>
    <row r="102" spans="1:16" ht="15" customHeight="1">
      <c r="A102" t="s">
        <v>54</v>
      </c>
      <c r="B102" t="s">
        <v>108</v>
      </c>
      <c r="C102" t="s">
        <v>336</v>
      </c>
      <c r="D102" t="s">
        <v>109</v>
      </c>
      <c r="E102">
        <v>1</v>
      </c>
      <c r="F102" t="s">
        <v>37</v>
      </c>
      <c r="G102">
        <v>1938</v>
      </c>
      <c r="J102">
        <v>2</v>
      </c>
      <c r="K102" t="s">
        <v>111</v>
      </c>
      <c r="L102"/>
      <c r="M102"/>
      <c r="O102" t="str">
        <f t="shared" si="2"/>
        <v>1 Cent</v>
      </c>
      <c r="P102" t="str">
        <f t="shared" si="3"/>
        <v> </v>
      </c>
    </row>
    <row r="103" spans="1:16" ht="15" customHeight="1">
      <c r="A103" t="s">
        <v>54</v>
      </c>
      <c r="B103" t="s">
        <v>108</v>
      </c>
      <c r="C103" t="s">
        <v>336</v>
      </c>
      <c r="D103" t="s">
        <v>110</v>
      </c>
      <c r="E103">
        <v>5</v>
      </c>
      <c r="F103" t="s">
        <v>37</v>
      </c>
      <c r="G103">
        <v>1939</v>
      </c>
      <c r="J103">
        <v>1</v>
      </c>
      <c r="K103" t="s">
        <v>111</v>
      </c>
      <c r="L103"/>
      <c r="M103"/>
      <c r="O103" t="str">
        <f t="shared" si="2"/>
        <v>5 Cent</v>
      </c>
      <c r="P103" t="str">
        <f t="shared" si="3"/>
        <v> </v>
      </c>
    </row>
    <row r="104" spans="1:16" ht="15" customHeight="1">
      <c r="A104" t="s">
        <v>20</v>
      </c>
      <c r="B104" t="s">
        <v>112</v>
      </c>
      <c r="C104" t="s">
        <v>338</v>
      </c>
      <c r="D104">
        <v>1</v>
      </c>
      <c r="E104">
        <v>1</v>
      </c>
      <c r="F104" t="s">
        <v>113</v>
      </c>
      <c r="G104">
        <v>1950</v>
      </c>
      <c r="H104" t="s">
        <v>115</v>
      </c>
      <c r="J104">
        <v>2</v>
      </c>
      <c r="K104" t="s">
        <v>9</v>
      </c>
      <c r="L104"/>
      <c r="M104"/>
      <c r="O104" t="str">
        <f t="shared" si="2"/>
        <v>1 Pfennig</v>
      </c>
      <c r="P104" t="str">
        <f t="shared" si="3"/>
        <v>A </v>
      </c>
    </row>
    <row r="105" spans="1:16" ht="15" customHeight="1">
      <c r="A105" t="s">
        <v>20</v>
      </c>
      <c r="B105" t="s">
        <v>112</v>
      </c>
      <c r="C105" t="s">
        <v>338</v>
      </c>
      <c r="D105">
        <v>5</v>
      </c>
      <c r="E105">
        <v>1</v>
      </c>
      <c r="F105" t="s">
        <v>113</v>
      </c>
      <c r="G105">
        <v>1952</v>
      </c>
      <c r="H105" t="s">
        <v>115</v>
      </c>
      <c r="J105">
        <v>2</v>
      </c>
      <c r="K105" t="s">
        <v>9</v>
      </c>
      <c r="L105" t="s">
        <v>514</v>
      </c>
      <c r="M105"/>
      <c r="O105" t="str">
        <f t="shared" si="2"/>
        <v>1 Pfennig</v>
      </c>
      <c r="P105" t="str">
        <f t="shared" si="3"/>
        <v>A </v>
      </c>
    </row>
    <row r="106" spans="1:16" ht="15" customHeight="1">
      <c r="A106" t="s">
        <v>20</v>
      </c>
      <c r="B106" t="s">
        <v>112</v>
      </c>
      <c r="C106" t="s">
        <v>338</v>
      </c>
      <c r="D106">
        <v>5</v>
      </c>
      <c r="E106">
        <v>1</v>
      </c>
      <c r="F106" t="s">
        <v>113</v>
      </c>
      <c r="G106">
        <v>1952</v>
      </c>
      <c r="H106" t="s">
        <v>114</v>
      </c>
      <c r="J106">
        <v>2</v>
      </c>
      <c r="K106" t="s">
        <v>9</v>
      </c>
      <c r="L106"/>
      <c r="M106"/>
      <c r="O106" t="str">
        <f t="shared" si="2"/>
        <v>1 Pfennig</v>
      </c>
      <c r="P106" t="str">
        <f t="shared" si="3"/>
        <v>E </v>
      </c>
    </row>
    <row r="107" spans="1:16" ht="15" customHeight="1">
      <c r="A107" t="s">
        <v>20</v>
      </c>
      <c r="B107" t="s">
        <v>112</v>
      </c>
      <c r="C107" t="s">
        <v>338</v>
      </c>
      <c r="D107">
        <v>10</v>
      </c>
      <c r="E107">
        <v>10</v>
      </c>
      <c r="F107" t="s">
        <v>113</v>
      </c>
      <c r="G107">
        <v>1963</v>
      </c>
      <c r="H107" t="s">
        <v>115</v>
      </c>
      <c r="J107">
        <v>6</v>
      </c>
      <c r="K107" t="s">
        <v>9</v>
      </c>
      <c r="L107"/>
      <c r="M107"/>
      <c r="O107" t="str">
        <f t="shared" si="2"/>
        <v>10 Pfennig</v>
      </c>
      <c r="P107" t="str">
        <f t="shared" si="3"/>
        <v>A </v>
      </c>
    </row>
    <row r="108" spans="1:16" ht="15" customHeight="1">
      <c r="A108" t="s">
        <v>20</v>
      </c>
      <c r="B108" t="s">
        <v>112</v>
      </c>
      <c r="C108" t="s">
        <v>338</v>
      </c>
      <c r="D108">
        <v>10</v>
      </c>
      <c r="E108">
        <v>10</v>
      </c>
      <c r="F108" t="s">
        <v>113</v>
      </c>
      <c r="G108">
        <v>1965</v>
      </c>
      <c r="H108" t="s">
        <v>115</v>
      </c>
      <c r="J108">
        <v>2</v>
      </c>
      <c r="K108" t="s">
        <v>9</v>
      </c>
      <c r="L108"/>
      <c r="M108"/>
      <c r="O108" t="str">
        <f t="shared" si="2"/>
        <v>10 Pfennig</v>
      </c>
      <c r="P108" t="str">
        <f t="shared" si="3"/>
        <v>A </v>
      </c>
    </row>
    <row r="109" spans="1:16" ht="15" customHeight="1">
      <c r="A109" t="s">
        <v>20</v>
      </c>
      <c r="B109" t="s">
        <v>112</v>
      </c>
      <c r="C109" t="s">
        <v>338</v>
      </c>
      <c r="D109">
        <v>10</v>
      </c>
      <c r="E109">
        <v>10</v>
      </c>
      <c r="F109" t="s">
        <v>113</v>
      </c>
      <c r="G109">
        <v>1967</v>
      </c>
      <c r="H109" t="s">
        <v>115</v>
      </c>
      <c r="J109">
        <v>6</v>
      </c>
      <c r="K109" t="s">
        <v>100</v>
      </c>
      <c r="L109"/>
      <c r="M109"/>
      <c r="O109" t="str">
        <f t="shared" si="2"/>
        <v>10 Pfennig</v>
      </c>
      <c r="P109" t="str">
        <f t="shared" si="3"/>
        <v>A </v>
      </c>
    </row>
    <row r="110" spans="1:16" ht="15" customHeight="1">
      <c r="A110" t="s">
        <v>20</v>
      </c>
      <c r="B110" t="s">
        <v>112</v>
      </c>
      <c r="C110" t="s">
        <v>338</v>
      </c>
      <c r="D110">
        <v>10</v>
      </c>
      <c r="E110">
        <v>10</v>
      </c>
      <c r="F110" t="s">
        <v>113</v>
      </c>
      <c r="G110">
        <v>1968</v>
      </c>
      <c r="H110" t="s">
        <v>115</v>
      </c>
      <c r="J110">
        <v>5</v>
      </c>
      <c r="K110" t="s">
        <v>51</v>
      </c>
      <c r="L110"/>
      <c r="M110"/>
      <c r="O110" t="str">
        <f t="shared" si="2"/>
        <v>10 Pfennig</v>
      </c>
      <c r="P110" t="str">
        <f t="shared" si="3"/>
        <v>A </v>
      </c>
    </row>
    <row r="111" spans="1:16" ht="15" customHeight="1">
      <c r="A111" t="s">
        <v>20</v>
      </c>
      <c r="B111" t="s">
        <v>112</v>
      </c>
      <c r="C111" t="s">
        <v>338</v>
      </c>
      <c r="D111">
        <v>10</v>
      </c>
      <c r="E111">
        <v>10</v>
      </c>
      <c r="F111" t="s">
        <v>113</v>
      </c>
      <c r="G111">
        <v>1970</v>
      </c>
      <c r="H111" t="s">
        <v>115</v>
      </c>
      <c r="J111">
        <v>6</v>
      </c>
      <c r="K111" t="s">
        <v>100</v>
      </c>
      <c r="L111"/>
      <c r="M111"/>
      <c r="O111" t="str">
        <f t="shared" si="2"/>
        <v>10 Pfennig</v>
      </c>
      <c r="P111" t="str">
        <f t="shared" si="3"/>
        <v>A </v>
      </c>
    </row>
    <row r="112" spans="1:16" ht="15" customHeight="1">
      <c r="A112" t="s">
        <v>20</v>
      </c>
      <c r="B112" t="s">
        <v>112</v>
      </c>
      <c r="C112" t="s">
        <v>338</v>
      </c>
      <c r="D112">
        <v>10</v>
      </c>
      <c r="E112">
        <v>10</v>
      </c>
      <c r="F112" t="s">
        <v>113</v>
      </c>
      <c r="G112">
        <v>1971</v>
      </c>
      <c r="H112" t="s">
        <v>115</v>
      </c>
      <c r="J112">
        <v>11</v>
      </c>
      <c r="K112" t="s">
        <v>59</v>
      </c>
      <c r="L112"/>
      <c r="M112"/>
      <c r="O112" t="str">
        <f t="shared" si="2"/>
        <v>10 Pfennig</v>
      </c>
      <c r="P112" t="str">
        <f t="shared" si="3"/>
        <v>A </v>
      </c>
    </row>
    <row r="113" spans="1:16" ht="15" customHeight="1">
      <c r="A113" t="s">
        <v>20</v>
      </c>
      <c r="B113" t="s">
        <v>112</v>
      </c>
      <c r="C113" t="s">
        <v>338</v>
      </c>
      <c r="D113">
        <v>10</v>
      </c>
      <c r="E113">
        <v>10</v>
      </c>
      <c r="F113" t="s">
        <v>113</v>
      </c>
      <c r="G113">
        <v>1973</v>
      </c>
      <c r="H113" t="s">
        <v>115</v>
      </c>
      <c r="J113">
        <v>1</v>
      </c>
      <c r="K113" t="s">
        <v>9</v>
      </c>
      <c r="L113"/>
      <c r="M113"/>
      <c r="O113" t="str">
        <f t="shared" si="2"/>
        <v>10 Pfennig</v>
      </c>
      <c r="P113" t="str">
        <f t="shared" si="3"/>
        <v>A </v>
      </c>
    </row>
    <row r="114" spans="1:16" ht="15" customHeight="1">
      <c r="A114" t="s">
        <v>20</v>
      </c>
      <c r="B114" t="s">
        <v>112</v>
      </c>
      <c r="C114" t="s">
        <v>338</v>
      </c>
      <c r="D114">
        <v>10</v>
      </c>
      <c r="E114">
        <v>10</v>
      </c>
      <c r="F114" t="s">
        <v>113</v>
      </c>
      <c r="G114">
        <v>1978</v>
      </c>
      <c r="H114" t="s">
        <v>115</v>
      </c>
      <c r="J114">
        <v>4</v>
      </c>
      <c r="K114" t="s">
        <v>51</v>
      </c>
      <c r="L114"/>
      <c r="M114"/>
      <c r="O114" t="str">
        <f aca="true" t="shared" si="4" ref="O114:O177">E114&amp;" "&amp;F114</f>
        <v>10 Pfennig</v>
      </c>
      <c r="P114" t="str">
        <f aca="true" t="shared" si="5" ref="P114:P177">CONCATENATE(H114," ",I114)</f>
        <v>A </v>
      </c>
    </row>
    <row r="115" spans="1:16" ht="15" customHeight="1">
      <c r="A115" t="s">
        <v>20</v>
      </c>
      <c r="B115" t="s">
        <v>112</v>
      </c>
      <c r="C115" t="s">
        <v>338</v>
      </c>
      <c r="D115">
        <v>10</v>
      </c>
      <c r="E115">
        <v>10</v>
      </c>
      <c r="F115" t="s">
        <v>113</v>
      </c>
      <c r="G115">
        <v>1979</v>
      </c>
      <c r="H115" t="s">
        <v>115</v>
      </c>
      <c r="J115">
        <v>4</v>
      </c>
      <c r="K115" t="s">
        <v>100</v>
      </c>
      <c r="L115"/>
      <c r="M115"/>
      <c r="O115" t="str">
        <f t="shared" si="4"/>
        <v>10 Pfennig</v>
      </c>
      <c r="P115" t="str">
        <f t="shared" si="5"/>
        <v>A </v>
      </c>
    </row>
    <row r="116" spans="1:16" ht="15" customHeight="1">
      <c r="A116" t="s">
        <v>20</v>
      </c>
      <c r="B116" t="s">
        <v>112</v>
      </c>
      <c r="C116" t="s">
        <v>338</v>
      </c>
      <c r="D116">
        <v>10</v>
      </c>
      <c r="E116">
        <v>10</v>
      </c>
      <c r="F116" t="s">
        <v>113</v>
      </c>
      <c r="G116">
        <v>1980</v>
      </c>
      <c r="H116" t="s">
        <v>115</v>
      </c>
      <c r="J116">
        <v>4</v>
      </c>
      <c r="K116" t="s">
        <v>51</v>
      </c>
      <c r="L116"/>
      <c r="M116"/>
      <c r="O116" t="str">
        <f t="shared" si="4"/>
        <v>10 Pfennig</v>
      </c>
      <c r="P116" t="str">
        <f t="shared" si="5"/>
        <v>A </v>
      </c>
    </row>
    <row r="117" spans="1:16" ht="15" customHeight="1">
      <c r="A117" t="s">
        <v>20</v>
      </c>
      <c r="B117" t="s">
        <v>112</v>
      </c>
      <c r="C117" t="s">
        <v>338</v>
      </c>
      <c r="D117">
        <v>10</v>
      </c>
      <c r="E117">
        <v>10</v>
      </c>
      <c r="F117" t="s">
        <v>113</v>
      </c>
      <c r="G117">
        <v>1981</v>
      </c>
      <c r="H117" t="s">
        <v>115</v>
      </c>
      <c r="J117">
        <v>5</v>
      </c>
      <c r="K117" t="s">
        <v>51</v>
      </c>
      <c r="L117"/>
      <c r="M117"/>
      <c r="O117" t="str">
        <f t="shared" si="4"/>
        <v>10 Pfennig</v>
      </c>
      <c r="P117" t="str">
        <f t="shared" si="5"/>
        <v>A </v>
      </c>
    </row>
    <row r="118" spans="1:16" ht="15" customHeight="1">
      <c r="A118" t="s">
        <v>20</v>
      </c>
      <c r="B118" t="s">
        <v>112</v>
      </c>
      <c r="C118" t="s">
        <v>338</v>
      </c>
      <c r="D118">
        <v>10</v>
      </c>
      <c r="E118">
        <v>10</v>
      </c>
      <c r="F118" t="s">
        <v>113</v>
      </c>
      <c r="G118">
        <v>1982</v>
      </c>
      <c r="H118" t="s">
        <v>115</v>
      </c>
      <c r="J118">
        <v>6</v>
      </c>
      <c r="K118" t="s">
        <v>51</v>
      </c>
      <c r="L118"/>
      <c r="M118"/>
      <c r="O118" t="str">
        <f t="shared" si="4"/>
        <v>10 Pfennig</v>
      </c>
      <c r="P118" t="str">
        <f t="shared" si="5"/>
        <v>A </v>
      </c>
    </row>
    <row r="119" spans="1:16" ht="15" customHeight="1">
      <c r="A119" t="s">
        <v>20</v>
      </c>
      <c r="B119" t="s">
        <v>112</v>
      </c>
      <c r="C119" t="s">
        <v>338</v>
      </c>
      <c r="D119">
        <v>10</v>
      </c>
      <c r="E119">
        <v>10</v>
      </c>
      <c r="F119" t="s">
        <v>113</v>
      </c>
      <c r="G119">
        <v>1983</v>
      </c>
      <c r="H119" t="s">
        <v>115</v>
      </c>
      <c r="J119">
        <v>7</v>
      </c>
      <c r="K119" t="s">
        <v>51</v>
      </c>
      <c r="L119"/>
      <c r="M119"/>
      <c r="O119" t="str">
        <f t="shared" si="4"/>
        <v>10 Pfennig</v>
      </c>
      <c r="P119" t="str">
        <f t="shared" si="5"/>
        <v>A </v>
      </c>
    </row>
    <row r="120" spans="1:16" ht="15" customHeight="1">
      <c r="A120" t="s">
        <v>20</v>
      </c>
      <c r="B120" t="s">
        <v>112</v>
      </c>
      <c r="C120" t="s">
        <v>338</v>
      </c>
      <c r="D120">
        <v>10</v>
      </c>
      <c r="E120">
        <v>10</v>
      </c>
      <c r="F120" t="s">
        <v>113</v>
      </c>
      <c r="G120">
        <v>1988</v>
      </c>
      <c r="H120" t="s">
        <v>115</v>
      </c>
      <c r="J120">
        <v>1</v>
      </c>
      <c r="K120" t="s">
        <v>9</v>
      </c>
      <c r="L120"/>
      <c r="M120"/>
      <c r="O120" t="str">
        <f t="shared" si="4"/>
        <v>10 Pfennig</v>
      </c>
      <c r="P120" t="str">
        <f t="shared" si="5"/>
        <v>A </v>
      </c>
    </row>
    <row r="121" spans="1:16" ht="15" customHeight="1">
      <c r="A121" t="s">
        <v>20</v>
      </c>
      <c r="B121" t="s">
        <v>112</v>
      </c>
      <c r="C121" t="s">
        <v>338</v>
      </c>
      <c r="D121">
        <v>10</v>
      </c>
      <c r="E121">
        <v>10</v>
      </c>
      <c r="F121" t="s">
        <v>113</v>
      </c>
      <c r="G121">
        <v>1989</v>
      </c>
      <c r="H121" t="s">
        <v>115</v>
      </c>
      <c r="J121">
        <v>4</v>
      </c>
      <c r="K121" t="s">
        <v>51</v>
      </c>
      <c r="L121"/>
      <c r="M121"/>
      <c r="O121" t="str">
        <f t="shared" si="4"/>
        <v>10 Pfennig</v>
      </c>
      <c r="P121" t="str">
        <f t="shared" si="5"/>
        <v>A </v>
      </c>
    </row>
    <row r="122" spans="1:16" ht="15" customHeight="1">
      <c r="A122" t="s">
        <v>20</v>
      </c>
      <c r="B122" t="s">
        <v>112</v>
      </c>
      <c r="C122" t="s">
        <v>338</v>
      </c>
      <c r="D122">
        <v>38</v>
      </c>
      <c r="E122">
        <v>10</v>
      </c>
      <c r="F122" t="s">
        <v>116</v>
      </c>
      <c r="G122">
        <v>1972</v>
      </c>
      <c r="H122" t="s">
        <v>115</v>
      </c>
      <c r="I122" t="s">
        <v>117</v>
      </c>
      <c r="J122">
        <v>1</v>
      </c>
      <c r="K122" t="s">
        <v>19</v>
      </c>
      <c r="L122"/>
      <c r="M122"/>
      <c r="O122" t="str">
        <f t="shared" si="4"/>
        <v>10 Mark</v>
      </c>
      <c r="P122" t="str">
        <f t="shared" si="5"/>
        <v>A Buchenwald</v>
      </c>
    </row>
    <row r="123" spans="1:16" ht="15" customHeight="1">
      <c r="A123" t="s">
        <v>20</v>
      </c>
      <c r="B123" t="s">
        <v>112</v>
      </c>
      <c r="C123" t="s">
        <v>339</v>
      </c>
      <c r="D123">
        <v>110</v>
      </c>
      <c r="E123">
        <v>1</v>
      </c>
      <c r="F123" t="s">
        <v>118</v>
      </c>
      <c r="G123">
        <v>1975</v>
      </c>
      <c r="H123" t="s">
        <v>119</v>
      </c>
      <c r="J123">
        <v>1</v>
      </c>
      <c r="K123" t="s">
        <v>9</v>
      </c>
      <c r="L123"/>
      <c r="M123"/>
      <c r="O123" t="str">
        <f t="shared" si="4"/>
        <v>1 DM</v>
      </c>
      <c r="P123" t="str">
        <f t="shared" si="5"/>
        <v>D </v>
      </c>
    </row>
    <row r="124" spans="1:16" ht="15" customHeight="1">
      <c r="A124" t="s">
        <v>20</v>
      </c>
      <c r="B124" t="s">
        <v>112</v>
      </c>
      <c r="C124" t="s">
        <v>339</v>
      </c>
      <c r="D124">
        <v>110</v>
      </c>
      <c r="E124">
        <v>1</v>
      </c>
      <c r="F124" t="s">
        <v>118</v>
      </c>
      <c r="G124">
        <v>1975</v>
      </c>
      <c r="H124" t="s">
        <v>120</v>
      </c>
      <c r="J124">
        <v>1</v>
      </c>
      <c r="K124" t="s">
        <v>9</v>
      </c>
      <c r="L124"/>
      <c r="M124"/>
      <c r="O124" t="str">
        <f t="shared" si="4"/>
        <v>1 DM</v>
      </c>
      <c r="P124" t="str">
        <f t="shared" si="5"/>
        <v>F </v>
      </c>
    </row>
    <row r="125" spans="1:16" ht="15" customHeight="1">
      <c r="A125" t="s">
        <v>20</v>
      </c>
      <c r="B125" t="s">
        <v>112</v>
      </c>
      <c r="C125" t="s">
        <v>339</v>
      </c>
      <c r="D125">
        <v>110</v>
      </c>
      <c r="E125">
        <v>1</v>
      </c>
      <c r="F125" t="s">
        <v>118</v>
      </c>
      <c r="G125">
        <v>1975</v>
      </c>
      <c r="H125" t="s">
        <v>121</v>
      </c>
      <c r="J125">
        <v>1</v>
      </c>
      <c r="K125" t="s">
        <v>9</v>
      </c>
      <c r="L125"/>
      <c r="M125"/>
      <c r="O125" t="str">
        <f t="shared" si="4"/>
        <v>1 DM</v>
      </c>
      <c r="P125" t="str">
        <f t="shared" si="5"/>
        <v>G </v>
      </c>
    </row>
    <row r="126" spans="1:16" ht="15" customHeight="1">
      <c r="A126" t="s">
        <v>20</v>
      </c>
      <c r="B126" t="s">
        <v>112</v>
      </c>
      <c r="C126" t="s">
        <v>339</v>
      </c>
      <c r="D126">
        <v>110</v>
      </c>
      <c r="E126">
        <v>1</v>
      </c>
      <c r="F126" t="s">
        <v>118</v>
      </c>
      <c r="G126">
        <v>1975</v>
      </c>
      <c r="H126" t="s">
        <v>122</v>
      </c>
      <c r="J126">
        <v>1</v>
      </c>
      <c r="K126" t="s">
        <v>9</v>
      </c>
      <c r="L126"/>
      <c r="M126"/>
      <c r="O126" t="str">
        <f t="shared" si="4"/>
        <v>1 DM</v>
      </c>
      <c r="P126" t="str">
        <f t="shared" si="5"/>
        <v>J </v>
      </c>
    </row>
    <row r="127" spans="1:16" ht="15" customHeight="1">
      <c r="A127" t="s">
        <v>20</v>
      </c>
      <c r="B127" t="s">
        <v>112</v>
      </c>
      <c r="C127" t="s">
        <v>339</v>
      </c>
      <c r="D127">
        <v>110</v>
      </c>
      <c r="E127">
        <v>1</v>
      </c>
      <c r="F127" t="s">
        <v>118</v>
      </c>
      <c r="G127">
        <v>1976</v>
      </c>
      <c r="H127" t="s">
        <v>119</v>
      </c>
      <c r="J127">
        <v>1</v>
      </c>
      <c r="K127" t="s">
        <v>9</v>
      </c>
      <c r="L127"/>
      <c r="M127"/>
      <c r="O127" t="str">
        <f t="shared" si="4"/>
        <v>1 DM</v>
      </c>
      <c r="P127" t="str">
        <f t="shared" si="5"/>
        <v>D </v>
      </c>
    </row>
    <row r="128" spans="1:16" ht="15" customHeight="1">
      <c r="A128" t="s">
        <v>20</v>
      </c>
      <c r="B128" t="s">
        <v>112</v>
      </c>
      <c r="C128" t="s">
        <v>339</v>
      </c>
      <c r="D128">
        <v>110</v>
      </c>
      <c r="E128">
        <v>1</v>
      </c>
      <c r="F128" t="s">
        <v>118</v>
      </c>
      <c r="G128">
        <v>1976</v>
      </c>
      <c r="H128" t="s">
        <v>120</v>
      </c>
      <c r="J128">
        <v>1</v>
      </c>
      <c r="K128" t="s">
        <v>9</v>
      </c>
      <c r="L128"/>
      <c r="M128"/>
      <c r="O128" t="str">
        <f t="shared" si="4"/>
        <v>1 DM</v>
      </c>
      <c r="P128" t="str">
        <f t="shared" si="5"/>
        <v>F </v>
      </c>
    </row>
    <row r="129" spans="1:16" ht="15" customHeight="1">
      <c r="A129" t="s">
        <v>20</v>
      </c>
      <c r="B129" t="s">
        <v>112</v>
      </c>
      <c r="C129" t="s">
        <v>339</v>
      </c>
      <c r="D129">
        <v>110</v>
      </c>
      <c r="E129">
        <v>1</v>
      </c>
      <c r="F129" t="s">
        <v>118</v>
      </c>
      <c r="G129">
        <v>1976</v>
      </c>
      <c r="H129" t="s">
        <v>121</v>
      </c>
      <c r="J129">
        <v>1</v>
      </c>
      <c r="K129" t="s">
        <v>9</v>
      </c>
      <c r="L129"/>
      <c r="M129"/>
      <c r="O129" t="str">
        <f t="shared" si="4"/>
        <v>1 DM</v>
      </c>
      <c r="P129" t="str">
        <f t="shared" si="5"/>
        <v>G </v>
      </c>
    </row>
    <row r="130" spans="1:16" ht="15" customHeight="1">
      <c r="A130" t="s">
        <v>20</v>
      </c>
      <c r="B130" t="s">
        <v>112</v>
      </c>
      <c r="C130" t="s">
        <v>339</v>
      </c>
      <c r="D130">
        <v>110</v>
      </c>
      <c r="E130">
        <v>1</v>
      </c>
      <c r="F130" t="s">
        <v>118</v>
      </c>
      <c r="G130">
        <v>1976</v>
      </c>
      <c r="H130" t="s">
        <v>122</v>
      </c>
      <c r="J130">
        <v>1</v>
      </c>
      <c r="K130" t="s">
        <v>9</v>
      </c>
      <c r="L130"/>
      <c r="M130"/>
      <c r="O130" t="str">
        <f t="shared" si="4"/>
        <v>1 DM</v>
      </c>
      <c r="P130" t="str">
        <f t="shared" si="5"/>
        <v>J </v>
      </c>
    </row>
    <row r="131" spans="1:16" ht="15" customHeight="1">
      <c r="A131" t="s">
        <v>20</v>
      </c>
      <c r="B131" t="s">
        <v>112</v>
      </c>
      <c r="C131" t="s">
        <v>339</v>
      </c>
      <c r="D131">
        <v>111</v>
      </c>
      <c r="E131">
        <v>2</v>
      </c>
      <c r="F131" t="s">
        <v>118</v>
      </c>
      <c r="G131">
        <v>1951</v>
      </c>
      <c r="H131" t="s">
        <v>122</v>
      </c>
      <c r="I131" t="s">
        <v>515</v>
      </c>
      <c r="J131">
        <v>1</v>
      </c>
      <c r="K131" t="s">
        <v>9</v>
      </c>
      <c r="L131" t="s">
        <v>516</v>
      </c>
      <c r="M131"/>
      <c r="O131" t="str">
        <f t="shared" si="4"/>
        <v>2 DM</v>
      </c>
      <c r="P131" t="str">
        <f t="shared" si="5"/>
        <v>J Trauben und Ähren</v>
      </c>
    </row>
    <row r="132" spans="1:16" ht="15" customHeight="1">
      <c r="A132" t="s">
        <v>20</v>
      </c>
      <c r="B132" t="s">
        <v>112</v>
      </c>
      <c r="C132" t="s">
        <v>339</v>
      </c>
      <c r="D132">
        <v>116</v>
      </c>
      <c r="E132">
        <v>2</v>
      </c>
      <c r="F132" t="s">
        <v>118</v>
      </c>
      <c r="G132">
        <v>1958</v>
      </c>
      <c r="H132" t="s">
        <v>119</v>
      </c>
      <c r="I132" t="s">
        <v>123</v>
      </c>
      <c r="J132">
        <v>1</v>
      </c>
      <c r="K132" t="s">
        <v>9</v>
      </c>
      <c r="L132"/>
      <c r="M132"/>
      <c r="O132" t="str">
        <f t="shared" si="4"/>
        <v>2 DM</v>
      </c>
      <c r="P132" t="str">
        <f t="shared" si="5"/>
        <v>D Max Planck</v>
      </c>
    </row>
    <row r="133" spans="1:16" ht="15" customHeight="1">
      <c r="A133" t="s">
        <v>20</v>
      </c>
      <c r="B133" t="s">
        <v>112</v>
      </c>
      <c r="C133" t="s">
        <v>339</v>
      </c>
      <c r="D133">
        <v>116</v>
      </c>
      <c r="E133">
        <v>2</v>
      </c>
      <c r="F133" t="s">
        <v>118</v>
      </c>
      <c r="G133">
        <v>1958</v>
      </c>
      <c r="H133" t="s">
        <v>120</v>
      </c>
      <c r="I133" t="s">
        <v>123</v>
      </c>
      <c r="J133">
        <v>1</v>
      </c>
      <c r="K133" t="s">
        <v>9</v>
      </c>
      <c r="L133"/>
      <c r="M133"/>
      <c r="O133" t="str">
        <f t="shared" si="4"/>
        <v>2 DM</v>
      </c>
      <c r="P133" t="str">
        <f t="shared" si="5"/>
        <v>F Max Planck</v>
      </c>
    </row>
    <row r="134" spans="1:16" ht="15" customHeight="1">
      <c r="A134" t="s">
        <v>20</v>
      </c>
      <c r="B134" t="s">
        <v>112</v>
      </c>
      <c r="C134" t="s">
        <v>339</v>
      </c>
      <c r="D134">
        <v>124</v>
      </c>
      <c r="E134">
        <v>2</v>
      </c>
      <c r="F134" t="s">
        <v>118</v>
      </c>
      <c r="G134">
        <v>1986</v>
      </c>
      <c r="H134" t="s">
        <v>120</v>
      </c>
      <c r="I134" t="s">
        <v>124</v>
      </c>
      <c r="J134">
        <v>1</v>
      </c>
      <c r="K134" t="s">
        <v>67</v>
      </c>
      <c r="L134"/>
      <c r="M134"/>
      <c r="O134" t="str">
        <f t="shared" si="4"/>
        <v>2 DM</v>
      </c>
      <c r="P134" t="str">
        <f t="shared" si="5"/>
        <v>F Konrad Adenauer</v>
      </c>
    </row>
    <row r="135" spans="1:16" ht="15" customHeight="1">
      <c r="A135" t="s">
        <v>20</v>
      </c>
      <c r="B135" t="s">
        <v>112</v>
      </c>
      <c r="C135" t="s">
        <v>339</v>
      </c>
      <c r="D135">
        <v>149</v>
      </c>
      <c r="E135">
        <v>2</v>
      </c>
      <c r="F135" t="s">
        <v>118</v>
      </c>
      <c r="G135">
        <v>1981</v>
      </c>
      <c r="H135" t="s">
        <v>119</v>
      </c>
      <c r="I135" t="s">
        <v>125</v>
      </c>
      <c r="J135">
        <v>1</v>
      </c>
      <c r="K135" t="s">
        <v>67</v>
      </c>
      <c r="L135"/>
      <c r="M135"/>
      <c r="O135" t="str">
        <f t="shared" si="4"/>
        <v>2 DM</v>
      </c>
      <c r="P135" t="str">
        <f t="shared" si="5"/>
        <v>D Kurt Schumacher</v>
      </c>
    </row>
    <row r="136" spans="1:16" ht="15" customHeight="1">
      <c r="A136" t="s">
        <v>20</v>
      </c>
      <c r="B136" t="s">
        <v>112</v>
      </c>
      <c r="C136" t="s">
        <v>339</v>
      </c>
      <c r="D136">
        <v>149</v>
      </c>
      <c r="E136">
        <v>2</v>
      </c>
      <c r="F136" t="s">
        <v>118</v>
      </c>
      <c r="G136">
        <v>1981</v>
      </c>
      <c r="H136" t="s">
        <v>120</v>
      </c>
      <c r="I136" t="s">
        <v>125</v>
      </c>
      <c r="J136">
        <v>1</v>
      </c>
      <c r="K136" t="s">
        <v>67</v>
      </c>
      <c r="L136"/>
      <c r="M136"/>
      <c r="O136" t="str">
        <f t="shared" si="4"/>
        <v>2 DM</v>
      </c>
      <c r="P136" t="str">
        <f t="shared" si="5"/>
        <v>F Kurt Schumacher</v>
      </c>
    </row>
    <row r="137" spans="1:16" ht="15" customHeight="1">
      <c r="A137" t="s">
        <v>20</v>
      </c>
      <c r="B137" t="s">
        <v>112</v>
      </c>
      <c r="C137" t="s">
        <v>339</v>
      </c>
      <c r="D137">
        <v>149</v>
      </c>
      <c r="E137">
        <v>2</v>
      </c>
      <c r="F137" t="s">
        <v>118</v>
      </c>
      <c r="G137">
        <v>1981</v>
      </c>
      <c r="H137" t="s">
        <v>121</v>
      </c>
      <c r="I137" t="s">
        <v>125</v>
      </c>
      <c r="J137">
        <v>1</v>
      </c>
      <c r="K137" t="s">
        <v>67</v>
      </c>
      <c r="L137"/>
      <c r="M137"/>
      <c r="O137" t="str">
        <f t="shared" si="4"/>
        <v>2 DM</v>
      </c>
      <c r="P137" t="str">
        <f t="shared" si="5"/>
        <v>G Kurt Schumacher</v>
      </c>
    </row>
    <row r="138" spans="1:16" ht="15" customHeight="1">
      <c r="A138" t="s">
        <v>20</v>
      </c>
      <c r="B138" t="s">
        <v>112</v>
      </c>
      <c r="C138" t="s">
        <v>339</v>
      </c>
      <c r="D138">
        <v>149</v>
      </c>
      <c r="E138">
        <v>2</v>
      </c>
      <c r="F138" t="s">
        <v>118</v>
      </c>
      <c r="G138">
        <v>1981</v>
      </c>
      <c r="H138" t="s">
        <v>122</v>
      </c>
      <c r="I138" t="s">
        <v>125</v>
      </c>
      <c r="J138">
        <v>1</v>
      </c>
      <c r="K138" t="s">
        <v>67</v>
      </c>
      <c r="L138"/>
      <c r="M138"/>
      <c r="O138" t="str">
        <f t="shared" si="4"/>
        <v>2 DM</v>
      </c>
      <c r="P138" t="str">
        <f t="shared" si="5"/>
        <v>J Kurt Schumacher</v>
      </c>
    </row>
    <row r="139" spans="1:16" ht="15" customHeight="1">
      <c r="A139" t="s">
        <v>20</v>
      </c>
      <c r="B139" t="s">
        <v>112</v>
      </c>
      <c r="C139" t="s">
        <v>339</v>
      </c>
      <c r="D139">
        <v>149</v>
      </c>
      <c r="E139">
        <v>2</v>
      </c>
      <c r="F139" t="s">
        <v>118</v>
      </c>
      <c r="G139">
        <v>1984</v>
      </c>
      <c r="H139" t="s">
        <v>121</v>
      </c>
      <c r="I139" t="s">
        <v>125</v>
      </c>
      <c r="J139">
        <v>1</v>
      </c>
      <c r="K139" t="s">
        <v>67</v>
      </c>
      <c r="L139"/>
      <c r="M139"/>
      <c r="O139" t="str">
        <f t="shared" si="4"/>
        <v>2 DM</v>
      </c>
      <c r="P139" t="str">
        <f t="shared" si="5"/>
        <v>G Kurt Schumacher</v>
      </c>
    </row>
    <row r="140" spans="1:16" ht="15" customHeight="1">
      <c r="A140" t="s">
        <v>20</v>
      </c>
      <c r="B140" t="s">
        <v>112</v>
      </c>
      <c r="C140" t="s">
        <v>339</v>
      </c>
      <c r="D140">
        <v>149</v>
      </c>
      <c r="E140">
        <v>2</v>
      </c>
      <c r="F140" t="s">
        <v>118</v>
      </c>
      <c r="G140">
        <v>1984</v>
      </c>
      <c r="H140" t="s">
        <v>122</v>
      </c>
      <c r="I140" t="s">
        <v>125</v>
      </c>
      <c r="J140">
        <v>1</v>
      </c>
      <c r="K140" t="s">
        <v>67</v>
      </c>
      <c r="L140"/>
      <c r="M140"/>
      <c r="O140" t="str">
        <f t="shared" si="4"/>
        <v>2 DM</v>
      </c>
      <c r="P140" t="str">
        <f t="shared" si="5"/>
        <v>J Kurt Schumacher</v>
      </c>
    </row>
    <row r="141" spans="1:16" ht="15" customHeight="1">
      <c r="A141" t="s">
        <v>20</v>
      </c>
      <c r="B141" t="s">
        <v>112</v>
      </c>
      <c r="C141" t="s">
        <v>339</v>
      </c>
      <c r="D141">
        <v>149</v>
      </c>
      <c r="E141">
        <v>2</v>
      </c>
      <c r="F141" t="s">
        <v>118</v>
      </c>
      <c r="G141">
        <v>1986</v>
      </c>
      <c r="H141" t="s">
        <v>119</v>
      </c>
      <c r="I141" t="s">
        <v>125</v>
      </c>
      <c r="J141">
        <v>1</v>
      </c>
      <c r="K141" t="s">
        <v>67</v>
      </c>
      <c r="L141"/>
      <c r="M141"/>
      <c r="O141" t="str">
        <f t="shared" si="4"/>
        <v>2 DM</v>
      </c>
      <c r="P141" t="str">
        <f t="shared" si="5"/>
        <v>D Kurt Schumacher</v>
      </c>
    </row>
    <row r="142" spans="1:16" ht="15" customHeight="1">
      <c r="A142" t="s">
        <v>20</v>
      </c>
      <c r="B142" t="s">
        <v>112</v>
      </c>
      <c r="C142" t="s">
        <v>339</v>
      </c>
      <c r="D142">
        <v>170</v>
      </c>
      <c r="E142">
        <v>2</v>
      </c>
      <c r="F142" t="s">
        <v>118</v>
      </c>
      <c r="G142">
        <v>1995</v>
      </c>
      <c r="H142" t="s">
        <v>121</v>
      </c>
      <c r="I142" t="s">
        <v>126</v>
      </c>
      <c r="J142">
        <v>1</v>
      </c>
      <c r="K142" t="s">
        <v>19</v>
      </c>
      <c r="L142"/>
      <c r="M142"/>
      <c r="O142" t="str">
        <f t="shared" si="4"/>
        <v>2 DM</v>
      </c>
      <c r="P142" t="str">
        <f t="shared" si="5"/>
        <v>G Ludwig Erhard</v>
      </c>
    </row>
    <row r="143" spans="1:16" ht="15" customHeight="1">
      <c r="A143" t="s">
        <v>20</v>
      </c>
      <c r="B143" t="s">
        <v>112</v>
      </c>
      <c r="C143" t="s">
        <v>339</v>
      </c>
      <c r="D143">
        <v>175</v>
      </c>
      <c r="E143">
        <v>2</v>
      </c>
      <c r="F143" t="s">
        <v>118</v>
      </c>
      <c r="G143">
        <v>2001</v>
      </c>
      <c r="H143" t="s">
        <v>119</v>
      </c>
      <c r="I143" t="s">
        <v>127</v>
      </c>
      <c r="J143">
        <v>1</v>
      </c>
      <c r="K143" t="s">
        <v>19</v>
      </c>
      <c r="L143"/>
      <c r="M143"/>
      <c r="O143" t="str">
        <f t="shared" si="4"/>
        <v>2 DM</v>
      </c>
      <c r="P143" t="str">
        <f t="shared" si="5"/>
        <v>D Franz Joseph Strauß</v>
      </c>
    </row>
    <row r="144" spans="1:16" ht="15" customHeight="1">
      <c r="A144" t="s">
        <v>20</v>
      </c>
      <c r="B144" t="s">
        <v>112</v>
      </c>
      <c r="C144" t="s">
        <v>339</v>
      </c>
      <c r="D144">
        <v>175</v>
      </c>
      <c r="E144">
        <v>2</v>
      </c>
      <c r="F144" t="s">
        <v>118</v>
      </c>
      <c r="G144">
        <v>2001</v>
      </c>
      <c r="H144" t="s">
        <v>120</v>
      </c>
      <c r="I144" t="s">
        <v>127</v>
      </c>
      <c r="J144">
        <v>1</v>
      </c>
      <c r="K144" t="s">
        <v>19</v>
      </c>
      <c r="L144"/>
      <c r="M144"/>
      <c r="O144" t="str">
        <f t="shared" si="4"/>
        <v>2 DM</v>
      </c>
      <c r="P144" t="str">
        <f t="shared" si="5"/>
        <v>F Franz Joseph Strauß</v>
      </c>
    </row>
    <row r="145" spans="1:16" ht="15" customHeight="1">
      <c r="A145" t="s">
        <v>20</v>
      </c>
      <c r="B145" t="s">
        <v>112</v>
      </c>
      <c r="C145" t="s">
        <v>339</v>
      </c>
      <c r="D145">
        <v>175</v>
      </c>
      <c r="E145">
        <v>2</v>
      </c>
      <c r="F145" t="s">
        <v>118</v>
      </c>
      <c r="G145">
        <v>2001</v>
      </c>
      <c r="H145" t="s">
        <v>121</v>
      </c>
      <c r="I145" t="s">
        <v>127</v>
      </c>
      <c r="J145">
        <v>1</v>
      </c>
      <c r="K145" t="s">
        <v>19</v>
      </c>
      <c r="L145"/>
      <c r="M145"/>
      <c r="O145" t="str">
        <f t="shared" si="4"/>
        <v>2 DM</v>
      </c>
      <c r="P145" t="str">
        <f t="shared" si="5"/>
        <v>G Franz Joseph Strauß</v>
      </c>
    </row>
    <row r="146" spans="1:16" ht="15" customHeight="1">
      <c r="A146" t="s">
        <v>20</v>
      </c>
      <c r="B146" t="s">
        <v>112</v>
      </c>
      <c r="C146" t="s">
        <v>339</v>
      </c>
      <c r="D146">
        <v>175</v>
      </c>
      <c r="E146">
        <v>2</v>
      </c>
      <c r="F146" t="s">
        <v>118</v>
      </c>
      <c r="G146">
        <v>2001</v>
      </c>
      <c r="H146" t="s">
        <v>122</v>
      </c>
      <c r="I146" t="s">
        <v>127</v>
      </c>
      <c r="J146">
        <v>1</v>
      </c>
      <c r="K146" t="s">
        <v>19</v>
      </c>
      <c r="L146"/>
      <c r="M146"/>
      <c r="O146" t="str">
        <f t="shared" si="4"/>
        <v>2 DM</v>
      </c>
      <c r="P146" t="str">
        <f t="shared" si="5"/>
        <v>J Franz Joseph Strauß</v>
      </c>
    </row>
    <row r="147" spans="1:16" ht="15" customHeight="1">
      <c r="A147" t="s">
        <v>20</v>
      </c>
      <c r="B147" t="s">
        <v>112</v>
      </c>
      <c r="C147" t="s">
        <v>340</v>
      </c>
      <c r="D147">
        <v>207</v>
      </c>
      <c r="E147">
        <v>1</v>
      </c>
      <c r="F147" t="s">
        <v>37</v>
      </c>
      <c r="G147">
        <v>2002</v>
      </c>
      <c r="H147" t="s">
        <v>120</v>
      </c>
      <c r="J147">
        <v>9</v>
      </c>
      <c r="K147" t="s">
        <v>19</v>
      </c>
      <c r="L147"/>
      <c r="M147"/>
      <c r="O147" t="str">
        <f t="shared" si="4"/>
        <v>1 Cent</v>
      </c>
      <c r="P147" t="str">
        <f t="shared" si="5"/>
        <v>F </v>
      </c>
    </row>
    <row r="148" spans="1:16" ht="15" customHeight="1">
      <c r="A148" t="s">
        <v>20</v>
      </c>
      <c r="B148" t="s">
        <v>112</v>
      </c>
      <c r="C148" t="s">
        <v>340</v>
      </c>
      <c r="D148">
        <v>207</v>
      </c>
      <c r="E148">
        <v>1</v>
      </c>
      <c r="F148" t="s">
        <v>37</v>
      </c>
      <c r="G148">
        <v>2004</v>
      </c>
      <c r="H148" t="s">
        <v>115</v>
      </c>
      <c r="J148">
        <v>9</v>
      </c>
      <c r="K148" t="s">
        <v>19</v>
      </c>
      <c r="L148"/>
      <c r="M148"/>
      <c r="O148" t="str">
        <f t="shared" si="4"/>
        <v>1 Cent</v>
      </c>
      <c r="P148" t="str">
        <f t="shared" si="5"/>
        <v>A </v>
      </c>
    </row>
    <row r="149" spans="1:16" ht="15" customHeight="1">
      <c r="A149" t="s">
        <v>20</v>
      </c>
      <c r="B149" t="s">
        <v>112</v>
      </c>
      <c r="C149" t="s">
        <v>340</v>
      </c>
      <c r="D149">
        <v>207</v>
      </c>
      <c r="E149">
        <v>1</v>
      </c>
      <c r="F149" t="s">
        <v>37</v>
      </c>
      <c r="G149">
        <v>2004</v>
      </c>
      <c r="H149" t="s">
        <v>122</v>
      </c>
      <c r="J149">
        <v>9</v>
      </c>
      <c r="K149" t="s">
        <v>19</v>
      </c>
      <c r="L149"/>
      <c r="M149"/>
      <c r="O149" t="str">
        <f t="shared" si="4"/>
        <v>1 Cent</v>
      </c>
      <c r="P149" t="str">
        <f t="shared" si="5"/>
        <v>J </v>
      </c>
    </row>
    <row r="150" spans="1:16" ht="15" customHeight="1">
      <c r="A150" t="s">
        <v>20</v>
      </c>
      <c r="B150" t="s">
        <v>112</v>
      </c>
      <c r="C150" t="s">
        <v>340</v>
      </c>
      <c r="D150">
        <v>207</v>
      </c>
      <c r="E150">
        <v>1</v>
      </c>
      <c r="F150" t="s">
        <v>37</v>
      </c>
      <c r="G150">
        <v>2005</v>
      </c>
      <c r="H150" t="s">
        <v>122</v>
      </c>
      <c r="J150">
        <v>9</v>
      </c>
      <c r="K150" t="s">
        <v>19</v>
      </c>
      <c r="L150"/>
      <c r="M150"/>
      <c r="O150" t="str">
        <f t="shared" si="4"/>
        <v>1 Cent</v>
      </c>
      <c r="P150" t="str">
        <f t="shared" si="5"/>
        <v>J </v>
      </c>
    </row>
    <row r="151" spans="1:16" ht="15" customHeight="1">
      <c r="A151" t="s">
        <v>20</v>
      </c>
      <c r="B151" t="s">
        <v>112</v>
      </c>
      <c r="C151" t="s">
        <v>340</v>
      </c>
      <c r="D151">
        <v>207</v>
      </c>
      <c r="E151">
        <v>1</v>
      </c>
      <c r="F151" t="s">
        <v>37</v>
      </c>
      <c r="G151">
        <v>2007</v>
      </c>
      <c r="H151" t="s">
        <v>121</v>
      </c>
      <c r="J151">
        <v>9</v>
      </c>
      <c r="K151" t="s">
        <v>19</v>
      </c>
      <c r="L151"/>
      <c r="M151"/>
      <c r="O151" t="str">
        <f t="shared" si="4"/>
        <v>1 Cent</v>
      </c>
      <c r="P151" t="str">
        <f t="shared" si="5"/>
        <v>G </v>
      </c>
    </row>
    <row r="152" spans="1:16" ht="15" customHeight="1">
      <c r="A152" t="s">
        <v>20</v>
      </c>
      <c r="B152" t="s">
        <v>112</v>
      </c>
      <c r="C152" t="s">
        <v>340</v>
      </c>
      <c r="D152">
        <v>207</v>
      </c>
      <c r="E152">
        <v>1</v>
      </c>
      <c r="F152" t="s">
        <v>37</v>
      </c>
      <c r="G152">
        <v>2007</v>
      </c>
      <c r="H152" t="s">
        <v>122</v>
      </c>
      <c r="J152">
        <v>9</v>
      </c>
      <c r="K152" t="s">
        <v>19</v>
      </c>
      <c r="L152"/>
      <c r="M152"/>
      <c r="O152" t="str">
        <f t="shared" si="4"/>
        <v>1 Cent</v>
      </c>
      <c r="P152" t="str">
        <f t="shared" si="5"/>
        <v>J </v>
      </c>
    </row>
    <row r="153" spans="1:16" ht="15" customHeight="1">
      <c r="A153" t="s">
        <v>20</v>
      </c>
      <c r="B153" t="s">
        <v>112</v>
      </c>
      <c r="C153" t="s">
        <v>340</v>
      </c>
      <c r="D153">
        <v>207</v>
      </c>
      <c r="E153">
        <v>1</v>
      </c>
      <c r="F153" t="s">
        <v>37</v>
      </c>
      <c r="G153">
        <v>2007</v>
      </c>
      <c r="H153" t="s">
        <v>115</v>
      </c>
      <c r="J153">
        <v>9</v>
      </c>
      <c r="K153" t="s">
        <v>19</v>
      </c>
      <c r="L153"/>
      <c r="M153"/>
      <c r="O153" t="str">
        <f t="shared" si="4"/>
        <v>1 Cent</v>
      </c>
      <c r="P153" t="str">
        <f t="shared" si="5"/>
        <v>A </v>
      </c>
    </row>
    <row r="154" spans="1:16" ht="15" customHeight="1">
      <c r="A154" t="s">
        <v>20</v>
      </c>
      <c r="B154" t="s">
        <v>112</v>
      </c>
      <c r="C154" t="s">
        <v>340</v>
      </c>
      <c r="D154">
        <v>207</v>
      </c>
      <c r="E154">
        <v>1</v>
      </c>
      <c r="F154" t="s">
        <v>37</v>
      </c>
      <c r="G154">
        <v>2008</v>
      </c>
      <c r="H154" t="s">
        <v>119</v>
      </c>
      <c r="J154">
        <v>9</v>
      </c>
      <c r="K154" t="s">
        <v>19</v>
      </c>
      <c r="L154"/>
      <c r="M154"/>
      <c r="O154" t="str">
        <f t="shared" si="4"/>
        <v>1 Cent</v>
      </c>
      <c r="P154" t="str">
        <f t="shared" si="5"/>
        <v>D </v>
      </c>
    </row>
    <row r="155" spans="1:16" ht="15" customHeight="1">
      <c r="A155" t="s">
        <v>20</v>
      </c>
      <c r="B155" t="s">
        <v>112</v>
      </c>
      <c r="C155" t="s">
        <v>340</v>
      </c>
      <c r="D155">
        <v>207</v>
      </c>
      <c r="E155">
        <v>1</v>
      </c>
      <c r="F155" t="s">
        <v>37</v>
      </c>
      <c r="G155">
        <v>2008</v>
      </c>
      <c r="H155" t="s">
        <v>115</v>
      </c>
      <c r="J155">
        <v>9</v>
      </c>
      <c r="K155" t="s">
        <v>19</v>
      </c>
      <c r="L155"/>
      <c r="M155"/>
      <c r="O155" t="str">
        <f t="shared" si="4"/>
        <v>1 Cent</v>
      </c>
      <c r="P155" t="str">
        <f t="shared" si="5"/>
        <v>A </v>
      </c>
    </row>
    <row r="156" spans="1:16" ht="15" customHeight="1">
      <c r="A156" t="s">
        <v>20</v>
      </c>
      <c r="B156" t="s">
        <v>112</v>
      </c>
      <c r="C156" t="s">
        <v>340</v>
      </c>
      <c r="D156">
        <v>208</v>
      </c>
      <c r="E156">
        <v>2</v>
      </c>
      <c r="F156" t="s">
        <v>37</v>
      </c>
      <c r="G156">
        <v>2006</v>
      </c>
      <c r="H156" t="s">
        <v>122</v>
      </c>
      <c r="J156">
        <v>9</v>
      </c>
      <c r="K156" t="s">
        <v>19</v>
      </c>
      <c r="L156"/>
      <c r="M156"/>
      <c r="O156" t="str">
        <f t="shared" si="4"/>
        <v>2 Cent</v>
      </c>
      <c r="P156" t="str">
        <f t="shared" si="5"/>
        <v>J </v>
      </c>
    </row>
    <row r="157" spans="1:16" ht="15" customHeight="1">
      <c r="A157" t="s">
        <v>20</v>
      </c>
      <c r="B157" t="s">
        <v>112</v>
      </c>
      <c r="C157" t="s">
        <v>340</v>
      </c>
      <c r="D157">
        <v>208</v>
      </c>
      <c r="E157">
        <v>2</v>
      </c>
      <c r="F157" t="s">
        <v>37</v>
      </c>
      <c r="G157">
        <v>2006</v>
      </c>
      <c r="H157" t="s">
        <v>115</v>
      </c>
      <c r="J157">
        <v>9</v>
      </c>
      <c r="K157" t="s">
        <v>19</v>
      </c>
      <c r="L157"/>
      <c r="M157"/>
      <c r="O157" t="str">
        <f t="shared" si="4"/>
        <v>2 Cent</v>
      </c>
      <c r="P157" t="str">
        <f t="shared" si="5"/>
        <v>A </v>
      </c>
    </row>
    <row r="158" spans="1:16" ht="15" customHeight="1">
      <c r="A158" t="s">
        <v>20</v>
      </c>
      <c r="B158" t="s">
        <v>112</v>
      </c>
      <c r="C158" t="s">
        <v>340</v>
      </c>
      <c r="D158">
        <v>208</v>
      </c>
      <c r="E158">
        <v>2</v>
      </c>
      <c r="F158" t="s">
        <v>37</v>
      </c>
      <c r="G158">
        <v>2007</v>
      </c>
      <c r="H158" t="s">
        <v>115</v>
      </c>
      <c r="J158">
        <v>9</v>
      </c>
      <c r="K158" t="s">
        <v>19</v>
      </c>
      <c r="L158"/>
      <c r="M158"/>
      <c r="O158" t="str">
        <f t="shared" si="4"/>
        <v>2 Cent</v>
      </c>
      <c r="P158" t="str">
        <f t="shared" si="5"/>
        <v>A </v>
      </c>
    </row>
    <row r="159" spans="1:16" ht="15" customHeight="1">
      <c r="A159" t="s">
        <v>20</v>
      </c>
      <c r="B159" t="s">
        <v>112</v>
      </c>
      <c r="C159" t="s">
        <v>340</v>
      </c>
      <c r="D159">
        <v>208</v>
      </c>
      <c r="E159">
        <v>2</v>
      </c>
      <c r="F159" t="s">
        <v>37</v>
      </c>
      <c r="G159">
        <v>2007</v>
      </c>
      <c r="H159" t="s">
        <v>122</v>
      </c>
      <c r="J159">
        <v>9</v>
      </c>
      <c r="K159" t="s">
        <v>19</v>
      </c>
      <c r="L159"/>
      <c r="M159"/>
      <c r="O159" t="str">
        <f t="shared" si="4"/>
        <v>2 Cent</v>
      </c>
      <c r="P159" t="str">
        <f t="shared" si="5"/>
        <v>J </v>
      </c>
    </row>
    <row r="160" spans="1:16" ht="15" customHeight="1">
      <c r="A160" t="s">
        <v>20</v>
      </c>
      <c r="B160" t="s">
        <v>112</v>
      </c>
      <c r="C160" t="s">
        <v>340</v>
      </c>
      <c r="D160">
        <v>208</v>
      </c>
      <c r="E160">
        <v>2</v>
      </c>
      <c r="F160" t="s">
        <v>37</v>
      </c>
      <c r="G160">
        <v>2008</v>
      </c>
      <c r="H160" t="s">
        <v>115</v>
      </c>
      <c r="J160">
        <v>9</v>
      </c>
      <c r="K160" t="s">
        <v>19</v>
      </c>
      <c r="L160"/>
      <c r="M160"/>
      <c r="O160" t="str">
        <f t="shared" si="4"/>
        <v>2 Cent</v>
      </c>
      <c r="P160" t="str">
        <f t="shared" si="5"/>
        <v>A </v>
      </c>
    </row>
    <row r="161" spans="1:16" ht="15" customHeight="1">
      <c r="A161" t="s">
        <v>20</v>
      </c>
      <c r="B161" t="s">
        <v>112</v>
      </c>
      <c r="C161" t="s">
        <v>340</v>
      </c>
      <c r="D161">
        <v>209</v>
      </c>
      <c r="E161">
        <v>5</v>
      </c>
      <c r="F161" t="s">
        <v>37</v>
      </c>
      <c r="G161">
        <v>2005</v>
      </c>
      <c r="H161" t="s">
        <v>122</v>
      </c>
      <c r="J161">
        <v>9</v>
      </c>
      <c r="K161" t="s">
        <v>19</v>
      </c>
      <c r="L161"/>
      <c r="M161"/>
      <c r="O161" t="str">
        <f t="shared" si="4"/>
        <v>5 Cent</v>
      </c>
      <c r="P161" t="str">
        <f t="shared" si="5"/>
        <v>J </v>
      </c>
    </row>
    <row r="162" spans="1:16" ht="15" customHeight="1">
      <c r="A162" t="s">
        <v>20</v>
      </c>
      <c r="B162" t="s">
        <v>112</v>
      </c>
      <c r="C162" t="s">
        <v>340</v>
      </c>
      <c r="D162">
        <v>209</v>
      </c>
      <c r="E162">
        <v>5</v>
      </c>
      <c r="F162" t="s">
        <v>37</v>
      </c>
      <c r="G162">
        <v>2007</v>
      </c>
      <c r="H162" t="s">
        <v>122</v>
      </c>
      <c r="J162">
        <v>9</v>
      </c>
      <c r="K162" t="s">
        <v>19</v>
      </c>
      <c r="L162"/>
      <c r="M162"/>
      <c r="O162" t="str">
        <f t="shared" si="4"/>
        <v>5 Cent</v>
      </c>
      <c r="P162" t="str">
        <f t="shared" si="5"/>
        <v>J </v>
      </c>
    </row>
    <row r="163" spans="1:16" ht="15" customHeight="1">
      <c r="A163" t="s">
        <v>20</v>
      </c>
      <c r="B163" t="s">
        <v>112</v>
      </c>
      <c r="C163" t="s">
        <v>340</v>
      </c>
      <c r="D163">
        <v>209</v>
      </c>
      <c r="E163">
        <v>5</v>
      </c>
      <c r="F163" t="s">
        <v>37</v>
      </c>
      <c r="G163">
        <v>2007</v>
      </c>
      <c r="H163" t="s">
        <v>121</v>
      </c>
      <c r="J163">
        <v>9</v>
      </c>
      <c r="K163" t="s">
        <v>19</v>
      </c>
      <c r="L163"/>
      <c r="M163"/>
      <c r="O163" t="str">
        <f t="shared" si="4"/>
        <v>5 Cent</v>
      </c>
      <c r="P163" t="str">
        <f t="shared" si="5"/>
        <v>G </v>
      </c>
    </row>
    <row r="164" spans="1:16" ht="15" customHeight="1">
      <c r="A164" t="s">
        <v>20</v>
      </c>
      <c r="B164" t="s">
        <v>112</v>
      </c>
      <c r="C164" t="s">
        <v>340</v>
      </c>
      <c r="D164">
        <v>209</v>
      </c>
      <c r="E164">
        <v>5</v>
      </c>
      <c r="F164" t="s">
        <v>37</v>
      </c>
      <c r="G164">
        <v>2008</v>
      </c>
      <c r="H164" t="s">
        <v>115</v>
      </c>
      <c r="J164">
        <v>9</v>
      </c>
      <c r="K164" t="s">
        <v>19</v>
      </c>
      <c r="L164"/>
      <c r="M164"/>
      <c r="O164" t="str">
        <f t="shared" si="4"/>
        <v>5 Cent</v>
      </c>
      <c r="P164" t="str">
        <f t="shared" si="5"/>
        <v>A </v>
      </c>
    </row>
    <row r="165" spans="1:16" ht="15" customHeight="1">
      <c r="A165" t="s">
        <v>20</v>
      </c>
      <c r="B165" t="s">
        <v>112</v>
      </c>
      <c r="C165" t="s">
        <v>340</v>
      </c>
      <c r="D165">
        <v>210</v>
      </c>
      <c r="E165">
        <v>10</v>
      </c>
      <c r="F165" t="s">
        <v>37</v>
      </c>
      <c r="G165">
        <v>2002</v>
      </c>
      <c r="H165" t="s">
        <v>122</v>
      </c>
      <c r="J165">
        <v>9</v>
      </c>
      <c r="K165" t="s">
        <v>19</v>
      </c>
      <c r="L165"/>
      <c r="M165"/>
      <c r="O165" t="str">
        <f t="shared" si="4"/>
        <v>10 Cent</v>
      </c>
      <c r="P165" t="str">
        <f t="shared" si="5"/>
        <v>J </v>
      </c>
    </row>
    <row r="166" spans="1:16" ht="15" customHeight="1">
      <c r="A166" t="s">
        <v>20</v>
      </c>
      <c r="B166" t="s">
        <v>112</v>
      </c>
      <c r="C166" t="s">
        <v>340</v>
      </c>
      <c r="D166">
        <v>211</v>
      </c>
      <c r="E166">
        <v>20</v>
      </c>
      <c r="F166" t="s">
        <v>37</v>
      </c>
      <c r="G166">
        <v>2002</v>
      </c>
      <c r="H166" t="s">
        <v>119</v>
      </c>
      <c r="J166">
        <v>9</v>
      </c>
      <c r="K166" t="s">
        <v>19</v>
      </c>
      <c r="L166"/>
      <c r="M166"/>
      <c r="O166" t="str">
        <f t="shared" si="4"/>
        <v>20 Cent</v>
      </c>
      <c r="P166" t="str">
        <f t="shared" si="5"/>
        <v>D </v>
      </c>
    </row>
    <row r="167" spans="1:16" ht="15" customHeight="1">
      <c r="A167" t="s">
        <v>20</v>
      </c>
      <c r="B167" t="s">
        <v>112</v>
      </c>
      <c r="C167" t="s">
        <v>340</v>
      </c>
      <c r="D167">
        <v>211</v>
      </c>
      <c r="E167">
        <v>20</v>
      </c>
      <c r="F167" t="s">
        <v>37</v>
      </c>
      <c r="G167">
        <v>2006</v>
      </c>
      <c r="H167" t="s">
        <v>120</v>
      </c>
      <c r="J167">
        <v>9</v>
      </c>
      <c r="K167" t="s">
        <v>19</v>
      </c>
      <c r="L167"/>
      <c r="M167"/>
      <c r="O167" t="str">
        <f t="shared" si="4"/>
        <v>20 Cent</v>
      </c>
      <c r="P167" t="str">
        <f t="shared" si="5"/>
        <v>F </v>
      </c>
    </row>
    <row r="168" spans="1:16" ht="15" customHeight="1">
      <c r="A168" t="s">
        <v>20</v>
      </c>
      <c r="B168" t="s">
        <v>112</v>
      </c>
      <c r="C168" t="s">
        <v>340</v>
      </c>
      <c r="D168">
        <v>211</v>
      </c>
      <c r="E168">
        <v>20</v>
      </c>
      <c r="F168" t="s">
        <v>37</v>
      </c>
      <c r="G168">
        <v>2006</v>
      </c>
      <c r="H168" t="s">
        <v>122</v>
      </c>
      <c r="J168">
        <v>9</v>
      </c>
      <c r="K168" t="s">
        <v>19</v>
      </c>
      <c r="L168"/>
      <c r="M168"/>
      <c r="O168" t="str">
        <f t="shared" si="4"/>
        <v>20 Cent</v>
      </c>
      <c r="P168" t="str">
        <f t="shared" si="5"/>
        <v>J </v>
      </c>
    </row>
    <row r="169" spans="1:16" ht="15" customHeight="1">
      <c r="A169" t="s">
        <v>20</v>
      </c>
      <c r="B169" t="s">
        <v>112</v>
      </c>
      <c r="C169" t="s">
        <v>340</v>
      </c>
      <c r="D169">
        <v>212</v>
      </c>
      <c r="E169">
        <v>50</v>
      </c>
      <c r="F169" t="s">
        <v>37</v>
      </c>
      <c r="G169">
        <v>2004</v>
      </c>
      <c r="H169" t="s">
        <v>115</v>
      </c>
      <c r="J169">
        <v>1</v>
      </c>
      <c r="K169" t="s">
        <v>19</v>
      </c>
      <c r="L169" t="s">
        <v>30</v>
      </c>
      <c r="M169"/>
      <c r="O169" t="str">
        <f t="shared" si="4"/>
        <v>50 Cent</v>
      </c>
      <c r="P169" t="str">
        <f t="shared" si="5"/>
        <v>A </v>
      </c>
    </row>
    <row r="170" spans="1:16" ht="15" customHeight="1">
      <c r="A170" t="s">
        <v>20</v>
      </c>
      <c r="B170" t="s">
        <v>112</v>
      </c>
      <c r="C170" t="s">
        <v>340</v>
      </c>
      <c r="D170">
        <v>213</v>
      </c>
      <c r="E170">
        <v>1</v>
      </c>
      <c r="F170" t="s">
        <v>24</v>
      </c>
      <c r="G170">
        <v>2002</v>
      </c>
      <c r="H170" t="s">
        <v>119</v>
      </c>
      <c r="J170">
        <v>9</v>
      </c>
      <c r="K170" t="s">
        <v>19</v>
      </c>
      <c r="L170"/>
      <c r="M170"/>
      <c r="O170" t="str">
        <f t="shared" si="4"/>
        <v>1 Euro</v>
      </c>
      <c r="P170" t="str">
        <f t="shared" si="5"/>
        <v>D </v>
      </c>
    </row>
    <row r="171" spans="1:16" ht="15" customHeight="1">
      <c r="A171" t="s">
        <v>20</v>
      </c>
      <c r="B171" t="s">
        <v>112</v>
      </c>
      <c r="C171" t="s">
        <v>340</v>
      </c>
      <c r="D171">
        <v>213</v>
      </c>
      <c r="E171">
        <v>1</v>
      </c>
      <c r="F171" t="s">
        <v>24</v>
      </c>
      <c r="G171">
        <v>2003</v>
      </c>
      <c r="H171" t="s">
        <v>122</v>
      </c>
      <c r="J171">
        <v>9</v>
      </c>
      <c r="K171" t="s">
        <v>19</v>
      </c>
      <c r="L171"/>
      <c r="M171"/>
      <c r="O171" t="str">
        <f t="shared" si="4"/>
        <v>1 Euro</v>
      </c>
      <c r="P171" t="str">
        <f t="shared" si="5"/>
        <v>J </v>
      </c>
    </row>
    <row r="172" spans="1:16" ht="15" customHeight="1">
      <c r="A172" t="s">
        <v>20</v>
      </c>
      <c r="B172" t="s">
        <v>112</v>
      </c>
      <c r="C172" t="s">
        <v>340</v>
      </c>
      <c r="D172">
        <v>214</v>
      </c>
      <c r="E172">
        <v>2</v>
      </c>
      <c r="F172" t="s">
        <v>24</v>
      </c>
      <c r="G172">
        <v>2002</v>
      </c>
      <c r="H172" t="s">
        <v>120</v>
      </c>
      <c r="I172" t="s">
        <v>25</v>
      </c>
      <c r="J172">
        <v>3</v>
      </c>
      <c r="K172" t="s">
        <v>19</v>
      </c>
      <c r="L172"/>
      <c r="M172"/>
      <c r="O172" t="str">
        <f t="shared" si="4"/>
        <v>2 Euro</v>
      </c>
      <c r="P172" t="str">
        <f t="shared" si="5"/>
        <v>F Kurs</v>
      </c>
    </row>
    <row r="173" spans="1:16" ht="15" customHeight="1">
      <c r="A173" t="s">
        <v>20</v>
      </c>
      <c r="B173" t="s">
        <v>112</v>
      </c>
      <c r="C173" t="s">
        <v>340</v>
      </c>
      <c r="D173">
        <v>214</v>
      </c>
      <c r="E173">
        <v>2</v>
      </c>
      <c r="F173" t="s">
        <v>24</v>
      </c>
      <c r="G173">
        <v>2004</v>
      </c>
      <c r="H173" t="s">
        <v>122</v>
      </c>
      <c r="I173" t="s">
        <v>25</v>
      </c>
      <c r="J173">
        <v>7</v>
      </c>
      <c r="K173" t="s">
        <v>19</v>
      </c>
      <c r="L173"/>
      <c r="M173"/>
      <c r="O173" t="str">
        <f t="shared" si="4"/>
        <v>2 Euro</v>
      </c>
      <c r="P173" t="str">
        <f t="shared" si="5"/>
        <v>J Kurs</v>
      </c>
    </row>
    <row r="174" spans="1:16" ht="15" customHeight="1">
      <c r="A174" t="s">
        <v>20</v>
      </c>
      <c r="B174" t="s">
        <v>112</v>
      </c>
      <c r="C174" t="s">
        <v>340</v>
      </c>
      <c r="D174">
        <v>215</v>
      </c>
      <c r="E174">
        <v>10</v>
      </c>
      <c r="F174" t="s">
        <v>24</v>
      </c>
      <c r="G174">
        <v>2002</v>
      </c>
      <c r="H174" t="s">
        <v>120</v>
      </c>
      <c r="I174" t="s">
        <v>128</v>
      </c>
      <c r="J174">
        <v>1</v>
      </c>
      <c r="K174" t="s">
        <v>19</v>
      </c>
      <c r="L174"/>
      <c r="M174"/>
      <c r="O174" t="str">
        <f t="shared" si="4"/>
        <v>10 Euro</v>
      </c>
      <c r="P174" t="str">
        <f t="shared" si="5"/>
        <v>F Einführung des Euro</v>
      </c>
    </row>
    <row r="175" spans="1:16" ht="15" customHeight="1">
      <c r="A175" t="s">
        <v>20</v>
      </c>
      <c r="B175" t="s">
        <v>112</v>
      </c>
      <c r="C175" t="s">
        <v>340</v>
      </c>
      <c r="D175">
        <v>217</v>
      </c>
      <c r="E175">
        <v>10</v>
      </c>
      <c r="F175" t="s">
        <v>24</v>
      </c>
      <c r="G175">
        <v>2002</v>
      </c>
      <c r="H175" t="s">
        <v>122</v>
      </c>
      <c r="I175" t="s">
        <v>129</v>
      </c>
      <c r="J175">
        <v>2</v>
      </c>
      <c r="K175" t="s">
        <v>19</v>
      </c>
      <c r="L175"/>
      <c r="M175"/>
      <c r="O175" t="str">
        <f t="shared" si="4"/>
        <v>10 Euro</v>
      </c>
      <c r="P175" t="str">
        <f t="shared" si="5"/>
        <v>J Documenta Kassel</v>
      </c>
    </row>
    <row r="176" spans="1:16" ht="15" customHeight="1">
      <c r="A176" t="s">
        <v>20</v>
      </c>
      <c r="B176" t="s">
        <v>112</v>
      </c>
      <c r="C176" t="s">
        <v>340</v>
      </c>
      <c r="D176">
        <v>219</v>
      </c>
      <c r="E176">
        <v>10</v>
      </c>
      <c r="F176" t="s">
        <v>24</v>
      </c>
      <c r="G176">
        <v>2002</v>
      </c>
      <c r="H176" t="s">
        <v>121</v>
      </c>
      <c r="I176" t="s">
        <v>130</v>
      </c>
      <c r="J176">
        <v>1</v>
      </c>
      <c r="K176" t="s">
        <v>19</v>
      </c>
      <c r="L176"/>
      <c r="M176"/>
      <c r="O176" t="str">
        <f t="shared" si="4"/>
        <v>10 Euro</v>
      </c>
      <c r="P176" t="str">
        <f t="shared" si="5"/>
        <v>G 50 Jahre Deutsches Fernsehen</v>
      </c>
    </row>
    <row r="177" spans="1:16" ht="15" customHeight="1">
      <c r="A177" t="s">
        <v>20</v>
      </c>
      <c r="B177" t="s">
        <v>112</v>
      </c>
      <c r="C177" t="s">
        <v>340</v>
      </c>
      <c r="D177">
        <v>234</v>
      </c>
      <c r="E177">
        <v>10</v>
      </c>
      <c r="F177" t="s">
        <v>24</v>
      </c>
      <c r="G177">
        <v>2003</v>
      </c>
      <c r="H177" t="s">
        <v>120</v>
      </c>
      <c r="I177" t="s">
        <v>131</v>
      </c>
      <c r="J177">
        <v>1</v>
      </c>
      <c r="K177" t="s">
        <v>19</v>
      </c>
      <c r="L177"/>
      <c r="M177"/>
      <c r="O177" t="str">
        <f t="shared" si="4"/>
        <v>10 Euro</v>
      </c>
      <c r="P177" t="str">
        <f t="shared" si="5"/>
        <v>F Ruhrgebiet</v>
      </c>
    </row>
    <row r="178" spans="1:16" ht="15" customHeight="1">
      <c r="A178" t="s">
        <v>20</v>
      </c>
      <c r="B178" t="s">
        <v>112</v>
      </c>
      <c r="C178" t="s">
        <v>340</v>
      </c>
      <c r="D178">
        <v>253</v>
      </c>
      <c r="E178">
        <v>2</v>
      </c>
      <c r="F178" t="s">
        <v>24</v>
      </c>
      <c r="G178">
        <v>2006</v>
      </c>
      <c r="H178" t="s">
        <v>115</v>
      </c>
      <c r="I178" t="s">
        <v>132</v>
      </c>
      <c r="J178">
        <v>4</v>
      </c>
      <c r="L178"/>
      <c r="M178"/>
      <c r="O178" t="str">
        <f aca="true" t="shared" si="6" ref="O178:O240">E178&amp;" "&amp;F178</f>
        <v>2 Euro</v>
      </c>
      <c r="P178" t="str">
        <f aca="true" t="shared" si="7" ref="P178:P240">CONCATENATE(H178," ",I178)</f>
        <v>A Holsten Tor</v>
      </c>
    </row>
    <row r="179" spans="1:16" ht="15" customHeight="1">
      <c r="A179" t="s">
        <v>20</v>
      </c>
      <c r="B179" t="s">
        <v>112</v>
      </c>
      <c r="C179" t="s">
        <v>340</v>
      </c>
      <c r="D179">
        <v>253</v>
      </c>
      <c r="E179">
        <v>2</v>
      </c>
      <c r="F179" t="s">
        <v>24</v>
      </c>
      <c r="G179">
        <v>2006</v>
      </c>
      <c r="H179" t="s">
        <v>119</v>
      </c>
      <c r="I179" t="s">
        <v>132</v>
      </c>
      <c r="J179">
        <v>4</v>
      </c>
      <c r="L179"/>
      <c r="M179"/>
      <c r="O179" t="str">
        <f t="shared" si="6"/>
        <v>2 Euro</v>
      </c>
      <c r="P179" t="str">
        <f t="shared" si="7"/>
        <v>D Holsten Tor</v>
      </c>
    </row>
    <row r="180" spans="1:16" ht="15" customHeight="1">
      <c r="A180" t="s">
        <v>20</v>
      </c>
      <c r="B180" t="s">
        <v>112</v>
      </c>
      <c r="C180" t="s">
        <v>340</v>
      </c>
      <c r="D180">
        <v>253</v>
      </c>
      <c r="E180">
        <v>2</v>
      </c>
      <c r="F180" t="s">
        <v>24</v>
      </c>
      <c r="G180">
        <v>2006</v>
      </c>
      <c r="H180" t="s">
        <v>122</v>
      </c>
      <c r="I180" t="s">
        <v>132</v>
      </c>
      <c r="J180">
        <v>4</v>
      </c>
      <c r="L180"/>
      <c r="M180"/>
      <c r="O180" t="str">
        <f t="shared" si="6"/>
        <v>2 Euro</v>
      </c>
      <c r="P180" t="str">
        <f t="shared" si="7"/>
        <v>J Holsten Tor</v>
      </c>
    </row>
    <row r="181" spans="1:16" ht="15" customHeight="1">
      <c r="A181" t="s">
        <v>20</v>
      </c>
      <c r="B181" t="s">
        <v>112</v>
      </c>
      <c r="C181" t="s">
        <v>340</v>
      </c>
      <c r="D181">
        <v>253</v>
      </c>
      <c r="E181">
        <v>2</v>
      </c>
      <c r="F181" t="s">
        <v>24</v>
      </c>
      <c r="G181">
        <v>2006</v>
      </c>
      <c r="H181" t="s">
        <v>120</v>
      </c>
      <c r="I181" t="s">
        <v>132</v>
      </c>
      <c r="J181">
        <v>4</v>
      </c>
      <c r="K181" t="s">
        <v>19</v>
      </c>
      <c r="L181"/>
      <c r="M181"/>
      <c r="O181" t="str">
        <f t="shared" si="6"/>
        <v>2 Euro</v>
      </c>
      <c r="P181" t="str">
        <f t="shared" si="7"/>
        <v>F Holsten Tor</v>
      </c>
    </row>
    <row r="182" spans="1:16" ht="15" customHeight="1">
      <c r="A182" t="s">
        <v>20</v>
      </c>
      <c r="B182" t="s">
        <v>112</v>
      </c>
      <c r="C182" t="s">
        <v>340</v>
      </c>
      <c r="D182">
        <v>253</v>
      </c>
      <c r="E182">
        <v>2</v>
      </c>
      <c r="F182" t="s">
        <v>24</v>
      </c>
      <c r="G182">
        <v>2006</v>
      </c>
      <c r="H182" t="s">
        <v>121</v>
      </c>
      <c r="I182" t="s">
        <v>132</v>
      </c>
      <c r="J182">
        <v>4</v>
      </c>
      <c r="K182" t="s">
        <v>26</v>
      </c>
      <c r="L182"/>
      <c r="M182"/>
      <c r="O182" t="str">
        <f t="shared" si="6"/>
        <v>2 Euro</v>
      </c>
      <c r="P182" t="str">
        <f t="shared" si="7"/>
        <v>G Holsten Tor</v>
      </c>
    </row>
    <row r="183" spans="1:16" ht="15" customHeight="1">
      <c r="A183" t="s">
        <v>20</v>
      </c>
      <c r="B183" t="s">
        <v>112</v>
      </c>
      <c r="C183" t="s">
        <v>340</v>
      </c>
      <c r="D183">
        <v>255</v>
      </c>
      <c r="E183">
        <v>20</v>
      </c>
      <c r="F183" t="s">
        <v>37</v>
      </c>
      <c r="G183">
        <v>2007</v>
      </c>
      <c r="H183" t="s">
        <v>115</v>
      </c>
      <c r="J183">
        <v>10</v>
      </c>
      <c r="K183" t="s">
        <v>19</v>
      </c>
      <c r="L183"/>
      <c r="M183"/>
      <c r="O183" t="str">
        <f t="shared" si="6"/>
        <v>20 Cent</v>
      </c>
      <c r="P183" t="str">
        <f t="shared" si="7"/>
        <v>A </v>
      </c>
    </row>
    <row r="184" spans="1:16" ht="15" customHeight="1">
      <c r="A184" t="s">
        <v>20</v>
      </c>
      <c r="B184" t="s">
        <v>112</v>
      </c>
      <c r="C184" t="s">
        <v>340</v>
      </c>
      <c r="D184">
        <v>255</v>
      </c>
      <c r="E184">
        <v>20</v>
      </c>
      <c r="F184" t="s">
        <v>37</v>
      </c>
      <c r="G184">
        <v>2007</v>
      </c>
      <c r="H184" t="s">
        <v>122</v>
      </c>
      <c r="J184">
        <v>10</v>
      </c>
      <c r="K184" t="s">
        <v>19</v>
      </c>
      <c r="L184"/>
      <c r="M184"/>
      <c r="O184" t="str">
        <f t="shared" si="6"/>
        <v>20 Cent</v>
      </c>
      <c r="P184" t="str">
        <f t="shared" si="7"/>
        <v>J </v>
      </c>
    </row>
    <row r="185" spans="1:16" ht="15" customHeight="1">
      <c r="A185" t="s">
        <v>20</v>
      </c>
      <c r="B185" t="s">
        <v>112</v>
      </c>
      <c r="C185" t="s">
        <v>340</v>
      </c>
      <c r="D185">
        <v>255</v>
      </c>
      <c r="E185">
        <v>20</v>
      </c>
      <c r="F185" t="s">
        <v>37</v>
      </c>
      <c r="G185">
        <v>2007</v>
      </c>
      <c r="H185" t="s">
        <v>120</v>
      </c>
      <c r="J185">
        <v>10</v>
      </c>
      <c r="K185" t="s">
        <v>19</v>
      </c>
      <c r="L185"/>
      <c r="M185"/>
      <c r="O185" t="str">
        <f t="shared" si="6"/>
        <v>20 Cent</v>
      </c>
      <c r="P185" t="str">
        <f t="shared" si="7"/>
        <v>F </v>
      </c>
    </row>
    <row r="186" spans="1:16" ht="15" customHeight="1">
      <c r="A186" t="s">
        <v>20</v>
      </c>
      <c r="B186" t="s">
        <v>112</v>
      </c>
      <c r="C186" t="s">
        <v>340</v>
      </c>
      <c r="D186">
        <v>255</v>
      </c>
      <c r="E186">
        <v>20</v>
      </c>
      <c r="F186" t="s">
        <v>37</v>
      </c>
      <c r="G186">
        <v>2008</v>
      </c>
      <c r="H186" t="s">
        <v>115</v>
      </c>
      <c r="J186">
        <v>5</v>
      </c>
      <c r="K186" t="s">
        <v>19</v>
      </c>
      <c r="L186"/>
      <c r="M186"/>
      <c r="O186" t="str">
        <f t="shared" si="6"/>
        <v>20 Cent</v>
      </c>
      <c r="P186" t="str">
        <f t="shared" si="7"/>
        <v>A </v>
      </c>
    </row>
    <row r="187" spans="1:16" ht="15" customHeight="1">
      <c r="A187" t="s">
        <v>20</v>
      </c>
      <c r="B187" t="s">
        <v>112</v>
      </c>
      <c r="C187" t="s">
        <v>340</v>
      </c>
      <c r="D187">
        <v>259</v>
      </c>
      <c r="E187">
        <v>2</v>
      </c>
      <c r="F187" t="s">
        <v>24</v>
      </c>
      <c r="G187">
        <v>2007</v>
      </c>
      <c r="H187" t="s">
        <v>121</v>
      </c>
      <c r="I187" t="s">
        <v>27</v>
      </c>
      <c r="J187">
        <v>1</v>
      </c>
      <c r="K187" t="s">
        <v>100</v>
      </c>
      <c r="L187" t="s">
        <v>29</v>
      </c>
      <c r="M187"/>
      <c r="O187" t="str">
        <f t="shared" si="6"/>
        <v>2 Euro</v>
      </c>
      <c r="P187" t="str">
        <f t="shared" si="7"/>
        <v>G 50 Jahre Römische Verträge/ToR</v>
      </c>
    </row>
    <row r="188" spans="1:16" ht="15" customHeight="1">
      <c r="A188" t="s">
        <v>20</v>
      </c>
      <c r="B188" t="s">
        <v>112</v>
      </c>
      <c r="C188" t="s">
        <v>340</v>
      </c>
      <c r="D188">
        <v>259</v>
      </c>
      <c r="E188">
        <v>2</v>
      </c>
      <c r="F188" t="s">
        <v>24</v>
      </c>
      <c r="G188">
        <v>2007</v>
      </c>
      <c r="H188" t="s">
        <v>115</v>
      </c>
      <c r="I188" t="s">
        <v>27</v>
      </c>
      <c r="J188">
        <v>2</v>
      </c>
      <c r="K188" t="s">
        <v>19</v>
      </c>
      <c r="L188"/>
      <c r="M188"/>
      <c r="O188" t="str">
        <f t="shared" si="6"/>
        <v>2 Euro</v>
      </c>
      <c r="P188" t="str">
        <f t="shared" si="7"/>
        <v>A 50 Jahre Römische Verträge/ToR</v>
      </c>
    </row>
    <row r="189" spans="1:16" ht="15" customHeight="1">
      <c r="A189" t="s">
        <v>20</v>
      </c>
      <c r="B189" t="s">
        <v>112</v>
      </c>
      <c r="C189" t="s">
        <v>340</v>
      </c>
      <c r="D189">
        <v>259</v>
      </c>
      <c r="E189">
        <v>2</v>
      </c>
      <c r="F189" t="s">
        <v>24</v>
      </c>
      <c r="G189">
        <v>2007</v>
      </c>
      <c r="H189" t="s">
        <v>119</v>
      </c>
      <c r="I189" t="s">
        <v>27</v>
      </c>
      <c r="J189">
        <v>2</v>
      </c>
      <c r="K189" t="s">
        <v>19</v>
      </c>
      <c r="L189"/>
      <c r="M189"/>
      <c r="O189" t="str">
        <f t="shared" si="6"/>
        <v>2 Euro</v>
      </c>
      <c r="P189" t="str">
        <f t="shared" si="7"/>
        <v>D 50 Jahre Römische Verträge/ToR</v>
      </c>
    </row>
    <row r="190" spans="1:16" ht="15" customHeight="1">
      <c r="A190" t="s">
        <v>20</v>
      </c>
      <c r="B190" t="s">
        <v>112</v>
      </c>
      <c r="C190" t="s">
        <v>340</v>
      </c>
      <c r="D190">
        <v>259</v>
      </c>
      <c r="E190">
        <v>2</v>
      </c>
      <c r="F190" t="s">
        <v>24</v>
      </c>
      <c r="G190">
        <v>2007</v>
      </c>
      <c r="H190" t="s">
        <v>120</v>
      </c>
      <c r="I190" t="s">
        <v>27</v>
      </c>
      <c r="J190">
        <v>2</v>
      </c>
      <c r="K190" t="s">
        <v>19</v>
      </c>
      <c r="L190"/>
      <c r="M190"/>
      <c r="O190" t="str">
        <f t="shared" si="6"/>
        <v>2 Euro</v>
      </c>
      <c r="P190" t="str">
        <f t="shared" si="7"/>
        <v>F 50 Jahre Römische Verträge/ToR</v>
      </c>
    </row>
    <row r="191" spans="1:16" ht="15" customHeight="1">
      <c r="A191" t="s">
        <v>20</v>
      </c>
      <c r="B191" t="s">
        <v>112</v>
      </c>
      <c r="C191" t="s">
        <v>340</v>
      </c>
      <c r="D191">
        <v>259</v>
      </c>
      <c r="E191">
        <v>2</v>
      </c>
      <c r="F191" t="s">
        <v>24</v>
      </c>
      <c r="G191">
        <v>2007</v>
      </c>
      <c r="H191" t="s">
        <v>122</v>
      </c>
      <c r="I191" t="s">
        <v>27</v>
      </c>
      <c r="J191">
        <v>2</v>
      </c>
      <c r="K191" t="s">
        <v>19</v>
      </c>
      <c r="L191"/>
      <c r="M191"/>
      <c r="O191" t="str">
        <f t="shared" si="6"/>
        <v>2 Euro</v>
      </c>
      <c r="P191" t="str">
        <f t="shared" si="7"/>
        <v>J 50 Jahre Römische Verträge/ToR</v>
      </c>
    </row>
    <row r="192" spans="1:16" ht="15" customHeight="1">
      <c r="A192" t="s">
        <v>20</v>
      </c>
      <c r="B192" t="s">
        <v>112</v>
      </c>
      <c r="C192" t="s">
        <v>340</v>
      </c>
      <c r="D192">
        <v>261</v>
      </c>
      <c r="E192">
        <v>2</v>
      </c>
      <c r="F192" t="s">
        <v>24</v>
      </c>
      <c r="G192">
        <v>2008</v>
      </c>
      <c r="H192" t="s">
        <v>119</v>
      </c>
      <c r="I192" t="s">
        <v>144</v>
      </c>
      <c r="J192">
        <v>3</v>
      </c>
      <c r="K192" t="s">
        <v>19</v>
      </c>
      <c r="L192"/>
      <c r="M192"/>
      <c r="O192" t="str">
        <f t="shared" si="6"/>
        <v>2 Euro</v>
      </c>
      <c r="P192" t="str">
        <f t="shared" si="7"/>
        <v>D Hamburger Michel</v>
      </c>
    </row>
    <row r="193" spans="1:16" ht="15" customHeight="1">
      <c r="A193" t="s">
        <v>20</v>
      </c>
      <c r="B193" t="s">
        <v>112</v>
      </c>
      <c r="C193" t="s">
        <v>340</v>
      </c>
      <c r="D193">
        <v>261</v>
      </c>
      <c r="E193">
        <v>2</v>
      </c>
      <c r="F193" t="s">
        <v>24</v>
      </c>
      <c r="G193">
        <v>2008</v>
      </c>
      <c r="H193" t="s">
        <v>121</v>
      </c>
      <c r="I193" t="s">
        <v>144</v>
      </c>
      <c r="J193">
        <v>3</v>
      </c>
      <c r="K193" t="s">
        <v>19</v>
      </c>
      <c r="L193"/>
      <c r="M193"/>
      <c r="O193" t="str">
        <f t="shared" si="6"/>
        <v>2 Euro</v>
      </c>
      <c r="P193" t="str">
        <f t="shared" si="7"/>
        <v>G Hamburger Michel</v>
      </c>
    </row>
    <row r="194" spans="1:16" ht="15" customHeight="1">
      <c r="A194" t="s">
        <v>20</v>
      </c>
      <c r="B194" t="s">
        <v>112</v>
      </c>
      <c r="C194" t="s">
        <v>340</v>
      </c>
      <c r="D194">
        <v>261</v>
      </c>
      <c r="E194">
        <v>2</v>
      </c>
      <c r="F194" t="s">
        <v>24</v>
      </c>
      <c r="G194">
        <v>2008</v>
      </c>
      <c r="H194" t="s">
        <v>122</v>
      </c>
      <c r="I194" t="s">
        <v>144</v>
      </c>
      <c r="J194">
        <v>3</v>
      </c>
      <c r="K194" t="s">
        <v>19</v>
      </c>
      <c r="L194"/>
      <c r="M194"/>
      <c r="O194" t="str">
        <f t="shared" si="6"/>
        <v>2 Euro</v>
      </c>
      <c r="P194" t="str">
        <f t="shared" si="7"/>
        <v>J Hamburger Michel</v>
      </c>
    </row>
    <row r="195" spans="1:16" ht="15" customHeight="1">
      <c r="A195" t="s">
        <v>20</v>
      </c>
      <c r="B195" t="s">
        <v>112</v>
      </c>
      <c r="C195" t="s">
        <v>340</v>
      </c>
      <c r="D195">
        <v>261</v>
      </c>
      <c r="E195">
        <v>2</v>
      </c>
      <c r="F195" t="s">
        <v>24</v>
      </c>
      <c r="G195">
        <v>2008</v>
      </c>
      <c r="H195" t="s">
        <v>115</v>
      </c>
      <c r="I195" t="s">
        <v>144</v>
      </c>
      <c r="J195">
        <v>3</v>
      </c>
      <c r="K195" t="s">
        <v>19</v>
      </c>
      <c r="L195"/>
      <c r="M195"/>
      <c r="O195" t="str">
        <f t="shared" si="6"/>
        <v>2 Euro</v>
      </c>
      <c r="P195" t="str">
        <f t="shared" si="7"/>
        <v>A Hamburger Michel</v>
      </c>
    </row>
    <row r="196" spans="1:16" ht="15" customHeight="1">
      <c r="A196" t="s">
        <v>20</v>
      </c>
      <c r="B196" t="s">
        <v>112</v>
      </c>
      <c r="C196" t="s">
        <v>340</v>
      </c>
      <c r="D196">
        <v>261</v>
      </c>
      <c r="E196">
        <v>2</v>
      </c>
      <c r="F196" t="s">
        <v>24</v>
      </c>
      <c r="G196">
        <v>2008</v>
      </c>
      <c r="H196" t="s">
        <v>120</v>
      </c>
      <c r="I196" t="s">
        <v>144</v>
      </c>
      <c r="J196">
        <v>7</v>
      </c>
      <c r="K196" t="s">
        <v>19</v>
      </c>
      <c r="L196"/>
      <c r="M196"/>
      <c r="O196" t="str">
        <f t="shared" si="6"/>
        <v>2 Euro</v>
      </c>
      <c r="P196" t="str">
        <f t="shared" si="7"/>
        <v>F Hamburger Michel</v>
      </c>
    </row>
    <row r="197" spans="1:16" ht="15" customHeight="1">
      <c r="A197" t="s">
        <v>20</v>
      </c>
      <c r="B197" t="s">
        <v>112</v>
      </c>
      <c r="C197" t="s">
        <v>339</v>
      </c>
      <c r="D197" t="s">
        <v>133</v>
      </c>
      <c r="E197">
        <v>5</v>
      </c>
      <c r="F197" t="s">
        <v>118</v>
      </c>
      <c r="G197">
        <v>1951</v>
      </c>
      <c r="H197" t="s">
        <v>120</v>
      </c>
      <c r="J197">
        <v>2</v>
      </c>
      <c r="K197" t="s">
        <v>9</v>
      </c>
      <c r="L197"/>
      <c r="M197"/>
      <c r="O197" t="str">
        <f t="shared" si="6"/>
        <v>5 DM</v>
      </c>
      <c r="P197" t="str">
        <f t="shared" si="7"/>
        <v>F </v>
      </c>
    </row>
    <row r="198" spans="1:16" ht="15" customHeight="1">
      <c r="A198" t="s">
        <v>20</v>
      </c>
      <c r="B198" t="s">
        <v>112</v>
      </c>
      <c r="C198" t="s">
        <v>339</v>
      </c>
      <c r="D198" t="s">
        <v>133</v>
      </c>
      <c r="E198">
        <v>5</v>
      </c>
      <c r="F198" t="s">
        <v>118</v>
      </c>
      <c r="G198">
        <v>1951</v>
      </c>
      <c r="H198" t="s">
        <v>121</v>
      </c>
      <c r="J198">
        <v>1</v>
      </c>
      <c r="K198" t="s">
        <v>9</v>
      </c>
      <c r="L198"/>
      <c r="M198"/>
      <c r="O198" t="str">
        <f t="shared" si="6"/>
        <v>5 DM</v>
      </c>
      <c r="P198" t="str">
        <f t="shared" si="7"/>
        <v>G </v>
      </c>
    </row>
    <row r="199" spans="1:16" ht="15" customHeight="1">
      <c r="A199" t="s">
        <v>20</v>
      </c>
      <c r="B199" t="s">
        <v>112</v>
      </c>
      <c r="C199" t="s">
        <v>339</v>
      </c>
      <c r="D199" t="s">
        <v>133</v>
      </c>
      <c r="E199">
        <v>5</v>
      </c>
      <c r="F199" t="s">
        <v>118</v>
      </c>
      <c r="G199">
        <v>1951</v>
      </c>
      <c r="H199" t="s">
        <v>122</v>
      </c>
      <c r="J199">
        <v>2</v>
      </c>
      <c r="K199" t="s">
        <v>9</v>
      </c>
      <c r="L199"/>
      <c r="M199"/>
      <c r="O199" t="str">
        <f t="shared" si="6"/>
        <v>5 DM</v>
      </c>
      <c r="P199" t="str">
        <f t="shared" si="7"/>
        <v>J </v>
      </c>
    </row>
    <row r="200" spans="1:16" ht="15" customHeight="1">
      <c r="A200" t="s">
        <v>20</v>
      </c>
      <c r="B200" t="s">
        <v>112</v>
      </c>
      <c r="C200" t="s">
        <v>339</v>
      </c>
      <c r="D200" t="s">
        <v>133</v>
      </c>
      <c r="E200">
        <v>5</v>
      </c>
      <c r="F200" t="s">
        <v>118</v>
      </c>
      <c r="G200">
        <v>1951</v>
      </c>
      <c r="H200" t="s">
        <v>119</v>
      </c>
      <c r="J200">
        <v>1</v>
      </c>
      <c r="K200" t="s">
        <v>9</v>
      </c>
      <c r="L200"/>
      <c r="M200"/>
      <c r="O200" t="str">
        <f t="shared" si="6"/>
        <v>5 DM</v>
      </c>
      <c r="P200" t="str">
        <f t="shared" si="7"/>
        <v>D </v>
      </c>
    </row>
    <row r="201" spans="1:16" ht="15" customHeight="1">
      <c r="A201" t="s">
        <v>20</v>
      </c>
      <c r="B201" t="s">
        <v>112</v>
      </c>
      <c r="C201" t="s">
        <v>339</v>
      </c>
      <c r="D201" t="s">
        <v>133</v>
      </c>
      <c r="E201">
        <v>5</v>
      </c>
      <c r="F201" t="s">
        <v>118</v>
      </c>
      <c r="G201">
        <v>1956</v>
      </c>
      <c r="H201" t="s">
        <v>120</v>
      </c>
      <c r="J201">
        <v>1</v>
      </c>
      <c r="K201" t="s">
        <v>9</v>
      </c>
      <c r="L201"/>
      <c r="M201"/>
      <c r="O201" t="str">
        <f t="shared" si="6"/>
        <v>5 DM</v>
      </c>
      <c r="P201" t="str">
        <f t="shared" si="7"/>
        <v>F </v>
      </c>
    </row>
    <row r="202" spans="1:16" ht="15" customHeight="1">
      <c r="A202" t="s">
        <v>20</v>
      </c>
      <c r="B202" t="s">
        <v>112</v>
      </c>
      <c r="C202" t="s">
        <v>339</v>
      </c>
      <c r="D202" t="s">
        <v>133</v>
      </c>
      <c r="E202">
        <v>5</v>
      </c>
      <c r="F202" t="s">
        <v>118</v>
      </c>
      <c r="G202">
        <v>1957</v>
      </c>
      <c r="H202" t="s">
        <v>120</v>
      </c>
      <c r="J202">
        <v>1</v>
      </c>
      <c r="K202" t="s">
        <v>9</v>
      </c>
      <c r="L202"/>
      <c r="M202"/>
      <c r="O202" t="str">
        <f t="shared" si="6"/>
        <v>5 DM</v>
      </c>
      <c r="P202" t="str">
        <f t="shared" si="7"/>
        <v>F </v>
      </c>
    </row>
    <row r="203" spans="1:16" ht="15" customHeight="1">
      <c r="A203" t="s">
        <v>20</v>
      </c>
      <c r="B203" t="s">
        <v>112</v>
      </c>
      <c r="C203" t="s">
        <v>339</v>
      </c>
      <c r="D203" t="s">
        <v>133</v>
      </c>
      <c r="E203">
        <v>5</v>
      </c>
      <c r="F203" t="s">
        <v>118</v>
      </c>
      <c r="G203">
        <v>1958</v>
      </c>
      <c r="H203" t="s">
        <v>120</v>
      </c>
      <c r="J203">
        <v>1</v>
      </c>
      <c r="K203" t="s">
        <v>134</v>
      </c>
      <c r="L203"/>
      <c r="M203"/>
      <c r="O203" t="str">
        <f t="shared" si="6"/>
        <v>5 DM</v>
      </c>
      <c r="P203" t="str">
        <f t="shared" si="7"/>
        <v>F </v>
      </c>
    </row>
    <row r="204" spans="1:16" ht="15" customHeight="1">
      <c r="A204" t="s">
        <v>20</v>
      </c>
      <c r="B204" t="s">
        <v>112</v>
      </c>
      <c r="C204" t="s">
        <v>339</v>
      </c>
      <c r="D204" t="s">
        <v>133</v>
      </c>
      <c r="E204">
        <v>5</v>
      </c>
      <c r="F204" t="s">
        <v>118</v>
      </c>
      <c r="G204">
        <v>1960</v>
      </c>
      <c r="H204" t="s">
        <v>119</v>
      </c>
      <c r="J204">
        <v>1</v>
      </c>
      <c r="K204" t="s">
        <v>134</v>
      </c>
      <c r="L204"/>
      <c r="M204"/>
      <c r="O204" t="str">
        <f t="shared" si="6"/>
        <v>5 DM</v>
      </c>
      <c r="P204" t="str">
        <f t="shared" si="7"/>
        <v>D </v>
      </c>
    </row>
    <row r="205" spans="1:16" ht="15" customHeight="1">
      <c r="A205" t="s">
        <v>20</v>
      </c>
      <c r="B205" t="s">
        <v>112</v>
      </c>
      <c r="C205" t="s">
        <v>339</v>
      </c>
      <c r="D205" t="s">
        <v>133</v>
      </c>
      <c r="E205">
        <v>5</v>
      </c>
      <c r="F205" t="s">
        <v>118</v>
      </c>
      <c r="G205">
        <v>1965</v>
      </c>
      <c r="H205" t="s">
        <v>122</v>
      </c>
      <c r="J205">
        <v>1</v>
      </c>
      <c r="K205" t="s">
        <v>9</v>
      </c>
      <c r="L205"/>
      <c r="M205"/>
      <c r="O205" t="str">
        <f t="shared" si="6"/>
        <v>5 DM</v>
      </c>
      <c r="P205" t="str">
        <f t="shared" si="7"/>
        <v>J </v>
      </c>
    </row>
    <row r="206" spans="1:16" ht="15" customHeight="1">
      <c r="A206" t="s">
        <v>20</v>
      </c>
      <c r="B206" t="s">
        <v>112</v>
      </c>
      <c r="C206" t="s">
        <v>339</v>
      </c>
      <c r="D206" t="s">
        <v>133</v>
      </c>
      <c r="E206">
        <v>5</v>
      </c>
      <c r="F206" t="s">
        <v>118</v>
      </c>
      <c r="G206">
        <v>1966</v>
      </c>
      <c r="H206" t="s">
        <v>122</v>
      </c>
      <c r="J206">
        <v>1</v>
      </c>
      <c r="K206" t="s">
        <v>9</v>
      </c>
      <c r="L206"/>
      <c r="M206"/>
      <c r="O206" t="str">
        <f t="shared" si="6"/>
        <v>5 DM</v>
      </c>
      <c r="P206" t="str">
        <f t="shared" si="7"/>
        <v>J </v>
      </c>
    </row>
    <row r="207" spans="1:16" ht="15" customHeight="1">
      <c r="A207" t="s">
        <v>20</v>
      </c>
      <c r="B207" t="s">
        <v>112</v>
      </c>
      <c r="C207" t="s">
        <v>339</v>
      </c>
      <c r="D207" t="s">
        <v>133</v>
      </c>
      <c r="E207">
        <v>5</v>
      </c>
      <c r="F207" t="s">
        <v>118</v>
      </c>
      <c r="G207">
        <v>1966</v>
      </c>
      <c r="H207" t="s">
        <v>121</v>
      </c>
      <c r="J207">
        <v>1</v>
      </c>
      <c r="K207" t="s">
        <v>39</v>
      </c>
      <c r="L207"/>
      <c r="M207"/>
      <c r="O207" t="str">
        <f t="shared" si="6"/>
        <v>5 DM</v>
      </c>
      <c r="P207" t="str">
        <f t="shared" si="7"/>
        <v>G </v>
      </c>
    </row>
    <row r="208" spans="1:16" ht="15" customHeight="1">
      <c r="A208" t="s">
        <v>20</v>
      </c>
      <c r="B208" t="s">
        <v>112</v>
      </c>
      <c r="C208" t="s">
        <v>339</v>
      </c>
      <c r="D208" t="s">
        <v>133</v>
      </c>
      <c r="E208">
        <v>5</v>
      </c>
      <c r="F208" t="s">
        <v>118</v>
      </c>
      <c r="G208">
        <v>1967</v>
      </c>
      <c r="H208" t="s">
        <v>119</v>
      </c>
      <c r="J208">
        <v>1</v>
      </c>
      <c r="K208" t="s">
        <v>9</v>
      </c>
      <c r="L208"/>
      <c r="M208"/>
      <c r="O208" t="str">
        <f t="shared" si="6"/>
        <v>5 DM</v>
      </c>
      <c r="P208" t="str">
        <f t="shared" si="7"/>
        <v>D </v>
      </c>
    </row>
    <row r="209" spans="1:16" ht="15" customHeight="1">
      <c r="A209" t="s">
        <v>20</v>
      </c>
      <c r="B209" t="s">
        <v>112</v>
      </c>
      <c r="C209" t="s">
        <v>339</v>
      </c>
      <c r="D209" t="s">
        <v>133</v>
      </c>
      <c r="E209">
        <v>5</v>
      </c>
      <c r="F209" t="s">
        <v>118</v>
      </c>
      <c r="G209">
        <v>1967</v>
      </c>
      <c r="H209" t="s">
        <v>120</v>
      </c>
      <c r="J209">
        <v>1</v>
      </c>
      <c r="K209" t="s">
        <v>9</v>
      </c>
      <c r="L209"/>
      <c r="M209"/>
      <c r="O209" t="str">
        <f t="shared" si="6"/>
        <v>5 DM</v>
      </c>
      <c r="P209" t="str">
        <f t="shared" si="7"/>
        <v>F </v>
      </c>
    </row>
    <row r="210" spans="1:16" ht="15" customHeight="1">
      <c r="A210" t="s">
        <v>20</v>
      </c>
      <c r="B210" t="s">
        <v>112</v>
      </c>
      <c r="C210" t="s">
        <v>339</v>
      </c>
      <c r="D210" t="s">
        <v>133</v>
      </c>
      <c r="E210">
        <v>5</v>
      </c>
      <c r="F210" t="s">
        <v>118</v>
      </c>
      <c r="G210">
        <v>1967</v>
      </c>
      <c r="H210" t="s">
        <v>122</v>
      </c>
      <c r="J210">
        <v>1</v>
      </c>
      <c r="K210" t="s">
        <v>135</v>
      </c>
      <c r="L210"/>
      <c r="M210"/>
      <c r="O210" t="str">
        <f t="shared" si="6"/>
        <v>5 DM</v>
      </c>
      <c r="P210" t="str">
        <f t="shared" si="7"/>
        <v>J </v>
      </c>
    </row>
    <row r="211" spans="1:16" ht="15" customHeight="1">
      <c r="A211" t="s">
        <v>20</v>
      </c>
      <c r="B211" t="s">
        <v>112</v>
      </c>
      <c r="C211" t="s">
        <v>339</v>
      </c>
      <c r="D211" t="s">
        <v>133</v>
      </c>
      <c r="E211">
        <v>5</v>
      </c>
      <c r="F211" t="s">
        <v>118</v>
      </c>
      <c r="G211">
        <v>1969</v>
      </c>
      <c r="H211" t="s">
        <v>121</v>
      </c>
      <c r="J211">
        <v>1</v>
      </c>
      <c r="K211" t="s">
        <v>9</v>
      </c>
      <c r="L211"/>
      <c r="M211"/>
      <c r="O211" t="str">
        <f t="shared" si="6"/>
        <v>5 DM</v>
      </c>
      <c r="P211" t="str">
        <f t="shared" si="7"/>
        <v>G </v>
      </c>
    </row>
    <row r="212" spans="1:16" ht="15" customHeight="1">
      <c r="A212" t="s">
        <v>20</v>
      </c>
      <c r="B212" t="s">
        <v>112</v>
      </c>
      <c r="C212" t="s">
        <v>339</v>
      </c>
      <c r="D212" t="s">
        <v>133</v>
      </c>
      <c r="E212">
        <v>5</v>
      </c>
      <c r="F212" t="s">
        <v>118</v>
      </c>
      <c r="G212">
        <v>1971</v>
      </c>
      <c r="H212" t="s">
        <v>120</v>
      </c>
      <c r="J212">
        <v>1</v>
      </c>
      <c r="K212" t="s">
        <v>9</v>
      </c>
      <c r="L212"/>
      <c r="M212"/>
      <c r="O212" t="str">
        <f t="shared" si="6"/>
        <v>5 DM</v>
      </c>
      <c r="P212" t="str">
        <f t="shared" si="7"/>
        <v>F </v>
      </c>
    </row>
    <row r="213" spans="1:16" ht="15" customHeight="1">
      <c r="A213" t="s">
        <v>20</v>
      </c>
      <c r="B213" t="s">
        <v>112</v>
      </c>
      <c r="C213" t="s">
        <v>339</v>
      </c>
      <c r="D213" t="s">
        <v>133</v>
      </c>
      <c r="E213">
        <v>5</v>
      </c>
      <c r="F213" t="s">
        <v>118</v>
      </c>
      <c r="G213">
        <v>1971</v>
      </c>
      <c r="H213" t="s">
        <v>122</v>
      </c>
      <c r="J213">
        <v>1</v>
      </c>
      <c r="K213" t="s">
        <v>39</v>
      </c>
      <c r="L213"/>
      <c r="M213"/>
      <c r="O213" t="str">
        <f t="shared" si="6"/>
        <v>5 DM</v>
      </c>
      <c r="P213" t="str">
        <f t="shared" si="7"/>
        <v>J </v>
      </c>
    </row>
    <row r="214" spans="1:16" ht="15" customHeight="1">
      <c r="A214" t="s">
        <v>20</v>
      </c>
      <c r="B214" t="s">
        <v>112</v>
      </c>
      <c r="C214" t="s">
        <v>339</v>
      </c>
      <c r="D214" t="s">
        <v>133</v>
      </c>
      <c r="E214">
        <v>5</v>
      </c>
      <c r="F214" t="s">
        <v>118</v>
      </c>
      <c r="G214">
        <v>1972</v>
      </c>
      <c r="H214" t="s">
        <v>120</v>
      </c>
      <c r="J214">
        <v>1</v>
      </c>
      <c r="K214" t="s">
        <v>59</v>
      </c>
      <c r="L214"/>
      <c r="M214"/>
      <c r="O214" t="str">
        <f t="shared" si="6"/>
        <v>5 DM</v>
      </c>
      <c r="P214" t="str">
        <f t="shared" si="7"/>
        <v>F </v>
      </c>
    </row>
    <row r="215" spans="1:16" ht="15" customHeight="1">
      <c r="A215" t="s">
        <v>20</v>
      </c>
      <c r="B215" t="s">
        <v>112</v>
      </c>
      <c r="C215" t="s">
        <v>339</v>
      </c>
      <c r="D215" t="s">
        <v>133</v>
      </c>
      <c r="E215">
        <v>5</v>
      </c>
      <c r="F215" t="s">
        <v>118</v>
      </c>
      <c r="G215">
        <v>1973</v>
      </c>
      <c r="H215" t="s">
        <v>122</v>
      </c>
      <c r="J215">
        <v>1</v>
      </c>
      <c r="K215" t="s">
        <v>39</v>
      </c>
      <c r="L215"/>
      <c r="M215"/>
      <c r="O215" t="str">
        <f t="shared" si="6"/>
        <v>5 DM</v>
      </c>
      <c r="P215" t="str">
        <f t="shared" si="7"/>
        <v>J </v>
      </c>
    </row>
    <row r="216" spans="1:16" ht="15" customHeight="1">
      <c r="A216" t="s">
        <v>20</v>
      </c>
      <c r="B216" t="s">
        <v>112</v>
      </c>
      <c r="C216" t="s">
        <v>339</v>
      </c>
      <c r="D216" t="s">
        <v>133</v>
      </c>
      <c r="E216">
        <v>5</v>
      </c>
      <c r="F216" t="s">
        <v>118</v>
      </c>
      <c r="G216">
        <v>1974</v>
      </c>
      <c r="H216" t="s">
        <v>120</v>
      </c>
      <c r="J216">
        <v>2</v>
      </c>
      <c r="K216" t="s">
        <v>19</v>
      </c>
      <c r="L216"/>
      <c r="M216"/>
      <c r="O216" t="str">
        <f t="shared" si="6"/>
        <v>5 DM</v>
      </c>
      <c r="P216" t="str">
        <f t="shared" si="7"/>
        <v>F </v>
      </c>
    </row>
    <row r="217" spans="1:16" ht="15" customHeight="1">
      <c r="A217" t="s">
        <v>20</v>
      </c>
      <c r="B217" t="s">
        <v>112</v>
      </c>
      <c r="C217" t="s">
        <v>339</v>
      </c>
      <c r="D217" t="s">
        <v>133</v>
      </c>
      <c r="E217">
        <v>5</v>
      </c>
      <c r="F217" t="s">
        <v>118</v>
      </c>
      <c r="G217">
        <v>1974</v>
      </c>
      <c r="H217" t="s">
        <v>121</v>
      </c>
      <c r="J217">
        <v>3</v>
      </c>
      <c r="K217" t="s">
        <v>19</v>
      </c>
      <c r="L217"/>
      <c r="M217"/>
      <c r="O217" t="str">
        <f t="shared" si="6"/>
        <v>5 DM</v>
      </c>
      <c r="P217" t="str">
        <f t="shared" si="7"/>
        <v>G </v>
      </c>
    </row>
    <row r="218" spans="1:16" ht="15" customHeight="1">
      <c r="A218" t="s">
        <v>20</v>
      </c>
      <c r="B218" t="s">
        <v>112</v>
      </c>
      <c r="C218" t="s">
        <v>338</v>
      </c>
      <c r="D218" t="s">
        <v>136</v>
      </c>
      <c r="E218">
        <v>1</v>
      </c>
      <c r="F218" t="s">
        <v>113</v>
      </c>
      <c r="G218">
        <v>1968</v>
      </c>
      <c r="H218" t="s">
        <v>115</v>
      </c>
      <c r="J218">
        <v>17</v>
      </c>
      <c r="K218" t="s">
        <v>19</v>
      </c>
      <c r="L218" t="s">
        <v>514</v>
      </c>
      <c r="M218"/>
      <c r="O218" t="str">
        <f t="shared" si="6"/>
        <v>1 Pfennig</v>
      </c>
      <c r="P218" t="str">
        <f t="shared" si="7"/>
        <v>A </v>
      </c>
    </row>
    <row r="219" spans="1:16" ht="15" customHeight="1">
      <c r="A219" t="s">
        <v>20</v>
      </c>
      <c r="B219" t="s">
        <v>112</v>
      </c>
      <c r="C219" t="s">
        <v>338</v>
      </c>
      <c r="D219" t="s">
        <v>136</v>
      </c>
      <c r="E219">
        <v>1</v>
      </c>
      <c r="F219" t="s">
        <v>113</v>
      </c>
      <c r="G219">
        <v>1975</v>
      </c>
      <c r="H219" t="s">
        <v>115</v>
      </c>
      <c r="J219">
        <v>2</v>
      </c>
      <c r="K219" t="s">
        <v>100</v>
      </c>
      <c r="L219"/>
      <c r="M219"/>
      <c r="O219" t="str">
        <f t="shared" si="6"/>
        <v>1 Pfennig</v>
      </c>
      <c r="P219" t="str">
        <f t="shared" si="7"/>
        <v>A </v>
      </c>
    </row>
    <row r="220" spans="1:16" ht="15" customHeight="1">
      <c r="A220" t="s">
        <v>20</v>
      </c>
      <c r="B220" t="s">
        <v>112</v>
      </c>
      <c r="C220" t="s">
        <v>338</v>
      </c>
      <c r="D220" t="s">
        <v>137</v>
      </c>
      <c r="E220">
        <v>1</v>
      </c>
      <c r="F220" t="s">
        <v>113</v>
      </c>
      <c r="G220">
        <v>1977</v>
      </c>
      <c r="H220" t="s">
        <v>115</v>
      </c>
      <c r="J220">
        <v>2</v>
      </c>
      <c r="K220" t="s">
        <v>51</v>
      </c>
      <c r="L220"/>
      <c r="M220"/>
      <c r="O220" t="str">
        <f t="shared" si="6"/>
        <v>1 Pfennig</v>
      </c>
      <c r="P220" t="str">
        <f t="shared" si="7"/>
        <v>A </v>
      </c>
    </row>
    <row r="221" spans="1:16" ht="15" customHeight="1">
      <c r="A221" t="s">
        <v>20</v>
      </c>
      <c r="B221" t="s">
        <v>112</v>
      </c>
      <c r="C221" t="s">
        <v>338</v>
      </c>
      <c r="D221" t="s">
        <v>137</v>
      </c>
      <c r="E221">
        <v>1</v>
      </c>
      <c r="F221" t="s">
        <v>113</v>
      </c>
      <c r="G221">
        <v>1978</v>
      </c>
      <c r="H221" t="s">
        <v>115</v>
      </c>
      <c r="J221">
        <v>4</v>
      </c>
      <c r="K221" t="s">
        <v>51</v>
      </c>
      <c r="L221"/>
      <c r="M221"/>
      <c r="O221" t="str">
        <f t="shared" si="6"/>
        <v>1 Pfennig</v>
      </c>
      <c r="P221" t="str">
        <f t="shared" si="7"/>
        <v>A </v>
      </c>
    </row>
    <row r="222" spans="1:16" ht="15" customHeight="1">
      <c r="A222" t="s">
        <v>20</v>
      </c>
      <c r="B222" t="s">
        <v>112</v>
      </c>
      <c r="C222" t="s">
        <v>338</v>
      </c>
      <c r="D222" t="s">
        <v>137</v>
      </c>
      <c r="E222">
        <v>1</v>
      </c>
      <c r="F222" t="s">
        <v>113</v>
      </c>
      <c r="G222">
        <v>1980</v>
      </c>
      <c r="H222" t="s">
        <v>115</v>
      </c>
      <c r="J222">
        <v>3</v>
      </c>
      <c r="K222" t="s">
        <v>51</v>
      </c>
      <c r="L222"/>
      <c r="M222"/>
      <c r="O222" t="str">
        <f t="shared" si="6"/>
        <v>1 Pfennig</v>
      </c>
      <c r="P222" t="str">
        <f t="shared" si="7"/>
        <v>A </v>
      </c>
    </row>
    <row r="223" spans="1:16" ht="15" customHeight="1">
      <c r="A223" t="s">
        <v>20</v>
      </c>
      <c r="B223" t="s">
        <v>112</v>
      </c>
      <c r="C223" t="s">
        <v>338</v>
      </c>
      <c r="D223" t="s">
        <v>137</v>
      </c>
      <c r="E223">
        <v>1</v>
      </c>
      <c r="F223" t="s">
        <v>113</v>
      </c>
      <c r="G223">
        <v>1981</v>
      </c>
      <c r="H223" t="s">
        <v>115</v>
      </c>
      <c r="J223">
        <v>4</v>
      </c>
      <c r="K223" t="s">
        <v>51</v>
      </c>
      <c r="L223"/>
      <c r="M223"/>
      <c r="O223" t="str">
        <f t="shared" si="6"/>
        <v>1 Pfennig</v>
      </c>
      <c r="P223" t="str">
        <f t="shared" si="7"/>
        <v>A </v>
      </c>
    </row>
    <row r="224" spans="1:16" ht="15" customHeight="1">
      <c r="A224" t="s">
        <v>20</v>
      </c>
      <c r="B224" t="s">
        <v>112</v>
      </c>
      <c r="C224" t="s">
        <v>338</v>
      </c>
      <c r="D224" t="s">
        <v>137</v>
      </c>
      <c r="E224">
        <v>1</v>
      </c>
      <c r="F224" t="s">
        <v>113</v>
      </c>
      <c r="G224">
        <v>1982</v>
      </c>
      <c r="H224" t="s">
        <v>115</v>
      </c>
      <c r="J224">
        <v>1</v>
      </c>
      <c r="K224" t="s">
        <v>51</v>
      </c>
      <c r="L224"/>
      <c r="M224"/>
      <c r="O224" t="str">
        <f t="shared" si="6"/>
        <v>1 Pfennig</v>
      </c>
      <c r="P224" t="str">
        <f t="shared" si="7"/>
        <v>A </v>
      </c>
    </row>
    <row r="225" spans="1:16" ht="15" customHeight="1">
      <c r="A225" t="s">
        <v>20</v>
      </c>
      <c r="B225" t="s">
        <v>112</v>
      </c>
      <c r="C225" t="s">
        <v>338</v>
      </c>
      <c r="D225" t="s">
        <v>137</v>
      </c>
      <c r="E225">
        <v>1</v>
      </c>
      <c r="F225" t="s">
        <v>113</v>
      </c>
      <c r="G225">
        <v>1983</v>
      </c>
      <c r="H225" t="s">
        <v>115</v>
      </c>
      <c r="J225">
        <v>3</v>
      </c>
      <c r="K225" t="s">
        <v>9</v>
      </c>
      <c r="L225"/>
      <c r="M225"/>
      <c r="O225" t="str">
        <f t="shared" si="6"/>
        <v>1 Pfennig</v>
      </c>
      <c r="P225" t="str">
        <f t="shared" si="7"/>
        <v>A </v>
      </c>
    </row>
    <row r="226" spans="1:16" ht="15" customHeight="1">
      <c r="A226" t="s">
        <v>20</v>
      </c>
      <c r="B226" t="s">
        <v>112</v>
      </c>
      <c r="C226" t="s">
        <v>338</v>
      </c>
      <c r="D226" t="s">
        <v>137</v>
      </c>
      <c r="E226">
        <v>1</v>
      </c>
      <c r="F226" t="s">
        <v>113</v>
      </c>
      <c r="G226">
        <v>1985</v>
      </c>
      <c r="H226" t="s">
        <v>115</v>
      </c>
      <c r="J226">
        <v>1</v>
      </c>
      <c r="K226" t="s">
        <v>9</v>
      </c>
      <c r="L226"/>
      <c r="M226"/>
      <c r="O226" t="str">
        <f t="shared" si="6"/>
        <v>1 Pfennig</v>
      </c>
      <c r="P226" t="str">
        <f t="shared" si="7"/>
        <v>A </v>
      </c>
    </row>
    <row r="227" spans="1:16" ht="15" customHeight="1">
      <c r="A227" t="s">
        <v>20</v>
      </c>
      <c r="B227" t="s">
        <v>112</v>
      </c>
      <c r="C227" t="s">
        <v>338</v>
      </c>
      <c r="D227" t="s">
        <v>137</v>
      </c>
      <c r="E227">
        <v>1</v>
      </c>
      <c r="F227" t="s">
        <v>113</v>
      </c>
      <c r="G227">
        <v>1989</v>
      </c>
      <c r="H227" t="s">
        <v>115</v>
      </c>
      <c r="J227">
        <v>1</v>
      </c>
      <c r="K227" t="s">
        <v>51</v>
      </c>
      <c r="L227"/>
      <c r="M227"/>
      <c r="O227" t="str">
        <f t="shared" si="6"/>
        <v>1 Pfennig</v>
      </c>
      <c r="P227" t="str">
        <f t="shared" si="7"/>
        <v>A </v>
      </c>
    </row>
    <row r="228" spans="1:16" ht="15" customHeight="1">
      <c r="A228" t="s">
        <v>20</v>
      </c>
      <c r="B228" t="s">
        <v>112</v>
      </c>
      <c r="C228" t="s">
        <v>338</v>
      </c>
      <c r="D228" t="s">
        <v>138</v>
      </c>
      <c r="E228">
        <v>5</v>
      </c>
      <c r="F228" t="s">
        <v>113</v>
      </c>
      <c r="G228">
        <v>1968</v>
      </c>
      <c r="H228" t="s">
        <v>115</v>
      </c>
      <c r="J228">
        <v>5</v>
      </c>
      <c r="K228" t="s">
        <v>100</v>
      </c>
      <c r="L228" t="s">
        <v>514</v>
      </c>
      <c r="M228"/>
      <c r="O228" t="str">
        <f t="shared" si="6"/>
        <v>5 Pfennig</v>
      </c>
      <c r="P228" t="str">
        <f t="shared" si="7"/>
        <v>A </v>
      </c>
    </row>
    <row r="229" spans="1:16" ht="15" customHeight="1">
      <c r="A229" t="s">
        <v>20</v>
      </c>
      <c r="B229" t="s">
        <v>112</v>
      </c>
      <c r="C229" t="s">
        <v>338</v>
      </c>
      <c r="D229" t="s">
        <v>138</v>
      </c>
      <c r="E229">
        <v>5</v>
      </c>
      <c r="F229" t="s">
        <v>113</v>
      </c>
      <c r="G229">
        <v>1972</v>
      </c>
      <c r="H229" t="s">
        <v>115</v>
      </c>
      <c r="J229">
        <v>7</v>
      </c>
      <c r="K229" t="s">
        <v>19</v>
      </c>
      <c r="L229"/>
      <c r="M229"/>
      <c r="O229" t="str">
        <f t="shared" si="6"/>
        <v>5 Pfennig</v>
      </c>
      <c r="P229" t="str">
        <f t="shared" si="7"/>
        <v>A </v>
      </c>
    </row>
    <row r="230" spans="1:16" ht="15" customHeight="1">
      <c r="A230" t="s">
        <v>20</v>
      </c>
      <c r="B230" t="s">
        <v>112</v>
      </c>
      <c r="C230" t="s">
        <v>338</v>
      </c>
      <c r="D230" t="s">
        <v>138</v>
      </c>
      <c r="E230">
        <v>5</v>
      </c>
      <c r="F230" t="s">
        <v>113</v>
      </c>
      <c r="G230">
        <v>1975</v>
      </c>
      <c r="H230" t="s">
        <v>115</v>
      </c>
      <c r="J230">
        <v>7</v>
      </c>
      <c r="K230" t="s">
        <v>19</v>
      </c>
      <c r="L230"/>
      <c r="M230"/>
      <c r="O230" t="str">
        <f t="shared" si="6"/>
        <v>5 Pfennig</v>
      </c>
      <c r="P230" t="str">
        <f t="shared" si="7"/>
        <v>A </v>
      </c>
    </row>
    <row r="231" spans="1:16" ht="15" customHeight="1">
      <c r="A231" t="s">
        <v>20</v>
      </c>
      <c r="B231" t="s">
        <v>112</v>
      </c>
      <c r="C231" t="s">
        <v>338</v>
      </c>
      <c r="D231" t="s">
        <v>139</v>
      </c>
      <c r="E231">
        <v>5</v>
      </c>
      <c r="F231" t="s">
        <v>113</v>
      </c>
      <c r="G231">
        <v>1978</v>
      </c>
      <c r="H231" t="s">
        <v>115</v>
      </c>
      <c r="J231">
        <v>5</v>
      </c>
      <c r="K231" t="s">
        <v>19</v>
      </c>
      <c r="L231"/>
      <c r="M231"/>
      <c r="O231" t="str">
        <f t="shared" si="6"/>
        <v>5 Pfennig</v>
      </c>
      <c r="P231" t="str">
        <f t="shared" si="7"/>
        <v>A </v>
      </c>
    </row>
    <row r="232" spans="1:16" ht="15" customHeight="1">
      <c r="A232" t="s">
        <v>20</v>
      </c>
      <c r="B232" t="s">
        <v>112</v>
      </c>
      <c r="C232" t="s">
        <v>338</v>
      </c>
      <c r="D232" t="s">
        <v>139</v>
      </c>
      <c r="E232">
        <v>5</v>
      </c>
      <c r="F232" t="s">
        <v>113</v>
      </c>
      <c r="G232">
        <v>1979</v>
      </c>
      <c r="H232" t="s">
        <v>115</v>
      </c>
      <c r="J232">
        <v>1</v>
      </c>
      <c r="K232" t="s">
        <v>51</v>
      </c>
      <c r="L232"/>
      <c r="M232"/>
      <c r="O232" t="str">
        <f t="shared" si="6"/>
        <v>5 Pfennig</v>
      </c>
      <c r="P232" t="str">
        <f t="shared" si="7"/>
        <v>A </v>
      </c>
    </row>
    <row r="233" spans="1:16" ht="15" customHeight="1">
      <c r="A233" t="s">
        <v>20</v>
      </c>
      <c r="B233" t="s">
        <v>112</v>
      </c>
      <c r="C233" t="s">
        <v>338</v>
      </c>
      <c r="D233" t="s">
        <v>139</v>
      </c>
      <c r="E233">
        <v>5</v>
      </c>
      <c r="F233" t="s">
        <v>113</v>
      </c>
      <c r="G233">
        <v>1981</v>
      </c>
      <c r="H233" t="s">
        <v>115</v>
      </c>
      <c r="J233">
        <v>1</v>
      </c>
      <c r="K233" t="s">
        <v>51</v>
      </c>
      <c r="L233"/>
      <c r="M233"/>
      <c r="O233" t="str">
        <f t="shared" si="6"/>
        <v>5 Pfennig</v>
      </c>
      <c r="P233" t="str">
        <f t="shared" si="7"/>
        <v>A </v>
      </c>
    </row>
    <row r="234" spans="1:16" ht="15" customHeight="1">
      <c r="A234" t="s">
        <v>20</v>
      </c>
      <c r="B234" t="s">
        <v>112</v>
      </c>
      <c r="C234" t="s">
        <v>338</v>
      </c>
      <c r="D234" t="s">
        <v>139</v>
      </c>
      <c r="E234">
        <v>5</v>
      </c>
      <c r="F234" t="s">
        <v>113</v>
      </c>
      <c r="G234">
        <v>1983</v>
      </c>
      <c r="H234" t="s">
        <v>115</v>
      </c>
      <c r="J234">
        <v>5</v>
      </c>
      <c r="K234" t="s">
        <v>51</v>
      </c>
      <c r="L234"/>
      <c r="M234"/>
      <c r="O234" t="str">
        <f t="shared" si="6"/>
        <v>5 Pfennig</v>
      </c>
      <c r="P234" t="str">
        <f t="shared" si="7"/>
        <v>A </v>
      </c>
    </row>
    <row r="235" spans="1:16" ht="15" customHeight="1">
      <c r="A235" t="s">
        <v>20</v>
      </c>
      <c r="B235" t="s">
        <v>112</v>
      </c>
      <c r="C235" t="s">
        <v>338</v>
      </c>
      <c r="D235" t="s">
        <v>139</v>
      </c>
      <c r="E235">
        <v>5</v>
      </c>
      <c r="F235" t="s">
        <v>113</v>
      </c>
      <c r="G235">
        <v>1988</v>
      </c>
      <c r="H235" t="s">
        <v>115</v>
      </c>
      <c r="J235">
        <v>2</v>
      </c>
      <c r="K235" t="s">
        <v>51</v>
      </c>
      <c r="L235"/>
      <c r="M235"/>
      <c r="O235" t="str">
        <f t="shared" si="6"/>
        <v>5 Pfennig</v>
      </c>
      <c r="P235" t="str">
        <f t="shared" si="7"/>
        <v>A </v>
      </c>
    </row>
    <row r="236" spans="1:16" ht="15" customHeight="1">
      <c r="A236" t="s">
        <v>20</v>
      </c>
      <c r="B236" t="s">
        <v>112</v>
      </c>
      <c r="C236" t="s">
        <v>339</v>
      </c>
      <c r="D236" t="s">
        <v>141</v>
      </c>
      <c r="E236">
        <v>2</v>
      </c>
      <c r="F236" t="s">
        <v>118</v>
      </c>
      <c r="G236">
        <v>1986</v>
      </c>
      <c r="H236" t="s">
        <v>119</v>
      </c>
      <c r="I236" t="s">
        <v>142</v>
      </c>
      <c r="J236">
        <v>1</v>
      </c>
      <c r="K236" t="s">
        <v>67</v>
      </c>
      <c r="L236"/>
      <c r="M236"/>
      <c r="O236" t="str">
        <f t="shared" si="6"/>
        <v>2 DM</v>
      </c>
      <c r="P236" t="str">
        <f t="shared" si="7"/>
        <v>D Theodor Heuss</v>
      </c>
    </row>
    <row r="237" spans="1:16" ht="15" customHeight="1">
      <c r="A237" t="s">
        <v>20</v>
      </c>
      <c r="B237" t="s">
        <v>112</v>
      </c>
      <c r="C237" t="s">
        <v>340</v>
      </c>
      <c r="D237" t="s">
        <v>17</v>
      </c>
      <c r="E237">
        <v>2</v>
      </c>
      <c r="F237" t="s">
        <v>24</v>
      </c>
      <c r="G237">
        <v>2007</v>
      </c>
      <c r="H237" t="s">
        <v>122</v>
      </c>
      <c r="I237" t="s">
        <v>143</v>
      </c>
      <c r="J237">
        <v>1</v>
      </c>
      <c r="K237" t="s">
        <v>19</v>
      </c>
      <c r="L237"/>
      <c r="M237"/>
      <c r="O237" t="str">
        <f t="shared" si="6"/>
        <v>2 Euro</v>
      </c>
      <c r="P237" t="str">
        <f t="shared" si="7"/>
        <v>J Schweriner Schloss</v>
      </c>
    </row>
    <row r="238" spans="1:16" ht="15" customHeight="1">
      <c r="A238" t="s">
        <v>20</v>
      </c>
      <c r="B238" t="s">
        <v>112</v>
      </c>
      <c r="C238" t="s">
        <v>340</v>
      </c>
      <c r="D238" t="s">
        <v>17</v>
      </c>
      <c r="E238">
        <v>2</v>
      </c>
      <c r="F238" t="s">
        <v>24</v>
      </c>
      <c r="G238">
        <v>2009</v>
      </c>
      <c r="H238" t="s">
        <v>119</v>
      </c>
      <c r="I238" t="s">
        <v>364</v>
      </c>
      <c r="J238">
        <v>4</v>
      </c>
      <c r="K238" t="s">
        <v>19</v>
      </c>
      <c r="L238"/>
      <c r="M238"/>
      <c r="O238" t="str">
        <f t="shared" si="6"/>
        <v>2 Euro</v>
      </c>
      <c r="P238" t="str">
        <f t="shared" si="7"/>
        <v>D Ludwigskirche Saarbrücken</v>
      </c>
    </row>
    <row r="239" spans="1:16" ht="15" customHeight="1">
      <c r="A239" t="s">
        <v>20</v>
      </c>
      <c r="B239" t="s">
        <v>112</v>
      </c>
      <c r="C239" t="s">
        <v>340</v>
      </c>
      <c r="D239" t="s">
        <v>17</v>
      </c>
      <c r="E239">
        <v>2</v>
      </c>
      <c r="F239" t="s">
        <v>24</v>
      </c>
      <c r="G239">
        <v>2009</v>
      </c>
      <c r="H239" t="s">
        <v>115</v>
      </c>
      <c r="I239" t="s">
        <v>145</v>
      </c>
      <c r="J239">
        <v>3</v>
      </c>
      <c r="K239" t="s">
        <v>19</v>
      </c>
      <c r="L239"/>
      <c r="M239"/>
      <c r="O239" t="str">
        <f t="shared" si="6"/>
        <v>2 Euro</v>
      </c>
      <c r="P239" t="str">
        <f t="shared" si="7"/>
        <v>A WWU 10 Jahre Euroeinführung (EMU)</v>
      </c>
    </row>
    <row r="240" spans="1:16" ht="15" customHeight="1">
      <c r="A240" t="s">
        <v>20</v>
      </c>
      <c r="B240" t="s">
        <v>112</v>
      </c>
      <c r="C240" t="s">
        <v>340</v>
      </c>
      <c r="D240" t="s">
        <v>17</v>
      </c>
      <c r="E240">
        <v>2</v>
      </c>
      <c r="F240" t="s">
        <v>24</v>
      </c>
      <c r="G240">
        <v>2009</v>
      </c>
      <c r="H240" t="s">
        <v>119</v>
      </c>
      <c r="I240" t="s">
        <v>145</v>
      </c>
      <c r="J240">
        <v>4</v>
      </c>
      <c r="K240" t="s">
        <v>19</v>
      </c>
      <c r="L240"/>
      <c r="M240"/>
      <c r="O240" t="str">
        <f t="shared" si="6"/>
        <v>2 Euro</v>
      </c>
      <c r="P240" t="str">
        <f t="shared" si="7"/>
        <v>D WWU 10 Jahre Euroeinführung (EMU)</v>
      </c>
    </row>
    <row r="241" spans="1:16" ht="15" customHeight="1">
      <c r="A241" t="s">
        <v>20</v>
      </c>
      <c r="B241" t="s">
        <v>112</v>
      </c>
      <c r="C241" t="s">
        <v>340</v>
      </c>
      <c r="D241" t="s">
        <v>17</v>
      </c>
      <c r="E241">
        <v>2</v>
      </c>
      <c r="F241" t="s">
        <v>24</v>
      </c>
      <c r="G241">
        <v>2009</v>
      </c>
      <c r="H241" t="s">
        <v>120</v>
      </c>
      <c r="I241" t="s">
        <v>145</v>
      </c>
      <c r="J241">
        <v>3</v>
      </c>
      <c r="K241" t="s">
        <v>19</v>
      </c>
      <c r="L241"/>
      <c r="M241"/>
      <c r="O241" t="str">
        <f aca="true" t="shared" si="8" ref="O241:O297">E241&amp;" "&amp;F241</f>
        <v>2 Euro</v>
      </c>
      <c r="P241" t="str">
        <f aca="true" t="shared" si="9" ref="P241:P297">CONCATENATE(H241," ",I241)</f>
        <v>F WWU 10 Jahre Euroeinführung (EMU)</v>
      </c>
    </row>
    <row r="242" spans="1:16" ht="15" customHeight="1">
      <c r="A242" t="s">
        <v>20</v>
      </c>
      <c r="B242" t="s">
        <v>112</v>
      </c>
      <c r="C242" t="s">
        <v>340</v>
      </c>
      <c r="D242" t="s">
        <v>17</v>
      </c>
      <c r="E242">
        <v>2</v>
      </c>
      <c r="F242" t="s">
        <v>24</v>
      </c>
      <c r="G242">
        <v>2009</v>
      </c>
      <c r="H242" t="s">
        <v>121</v>
      </c>
      <c r="I242" t="s">
        <v>145</v>
      </c>
      <c r="J242">
        <v>3</v>
      </c>
      <c r="K242" t="s">
        <v>19</v>
      </c>
      <c r="L242"/>
      <c r="M242"/>
      <c r="O242" t="str">
        <f t="shared" si="8"/>
        <v>2 Euro</v>
      </c>
      <c r="P242" t="str">
        <f t="shared" si="9"/>
        <v>G WWU 10 Jahre Euroeinführung (EMU)</v>
      </c>
    </row>
    <row r="243" spans="1:16" ht="15" customHeight="1">
      <c r="A243" t="s">
        <v>20</v>
      </c>
      <c r="B243" t="s">
        <v>112</v>
      </c>
      <c r="C243" t="s">
        <v>340</v>
      </c>
      <c r="D243" t="s">
        <v>17</v>
      </c>
      <c r="E243">
        <v>2</v>
      </c>
      <c r="F243" t="s">
        <v>24</v>
      </c>
      <c r="G243">
        <v>2009</v>
      </c>
      <c r="H243" t="s">
        <v>122</v>
      </c>
      <c r="I243" t="s">
        <v>145</v>
      </c>
      <c r="J243">
        <v>3</v>
      </c>
      <c r="K243" t="s">
        <v>19</v>
      </c>
      <c r="L243"/>
      <c r="M243"/>
      <c r="O243" t="str">
        <f t="shared" si="8"/>
        <v>2 Euro</v>
      </c>
      <c r="P243" t="str">
        <f t="shared" si="9"/>
        <v>J WWU 10 Jahre Euroeinführung (EMU)</v>
      </c>
    </row>
    <row r="244" spans="1:16" ht="15" customHeight="1">
      <c r="A244" t="s">
        <v>20</v>
      </c>
      <c r="B244" t="s">
        <v>112</v>
      </c>
      <c r="C244" t="s">
        <v>340</v>
      </c>
      <c r="D244" t="s">
        <v>17</v>
      </c>
      <c r="E244">
        <v>10</v>
      </c>
      <c r="F244" t="s">
        <v>24</v>
      </c>
      <c r="G244">
        <v>2009</v>
      </c>
      <c r="H244" t="s">
        <v>119</v>
      </c>
      <c r="I244" t="s">
        <v>361</v>
      </c>
      <c r="J244">
        <v>2</v>
      </c>
      <c r="K244" t="s">
        <v>19</v>
      </c>
      <c r="L244"/>
      <c r="M244"/>
      <c r="O244" t="str">
        <f t="shared" si="8"/>
        <v>10 Euro</v>
      </c>
      <c r="P244" t="str">
        <f t="shared" si="9"/>
        <v>D Leichtathletik WM</v>
      </c>
    </row>
    <row r="245" spans="1:16" ht="15" customHeight="1">
      <c r="A245" t="s">
        <v>20</v>
      </c>
      <c r="B245" t="s">
        <v>112</v>
      </c>
      <c r="C245" t="s">
        <v>340</v>
      </c>
      <c r="D245" t="s">
        <v>17</v>
      </c>
      <c r="E245">
        <v>10</v>
      </c>
      <c r="F245" t="s">
        <v>24</v>
      </c>
      <c r="G245">
        <v>2009</v>
      </c>
      <c r="H245" t="s">
        <v>120</v>
      </c>
      <c r="I245" t="s">
        <v>372</v>
      </c>
      <c r="J245">
        <v>3</v>
      </c>
      <c r="K245" t="s">
        <v>19</v>
      </c>
      <c r="L245"/>
      <c r="M245"/>
      <c r="O245" t="str">
        <f t="shared" si="8"/>
        <v>10 Euro</v>
      </c>
      <c r="P245" t="str">
        <f t="shared" si="9"/>
        <v>F 400 Jahre Keplersche Gesetze</v>
      </c>
    </row>
    <row r="246" spans="1:16" ht="15" customHeight="1">
      <c r="A246" t="s">
        <v>20</v>
      </c>
      <c r="B246" t="s">
        <v>112</v>
      </c>
      <c r="C246" t="s">
        <v>340</v>
      </c>
      <c r="D246" t="s">
        <v>17</v>
      </c>
      <c r="E246">
        <v>10</v>
      </c>
      <c r="F246" t="s">
        <v>24</v>
      </c>
      <c r="G246">
        <v>2009</v>
      </c>
      <c r="H246" t="s">
        <v>119</v>
      </c>
      <c r="I246" t="s">
        <v>373</v>
      </c>
      <c r="J246">
        <v>3</v>
      </c>
      <c r="K246" t="s">
        <v>19</v>
      </c>
      <c r="L246"/>
      <c r="M246"/>
      <c r="O246" t="str">
        <f t="shared" si="8"/>
        <v>10 Euro</v>
      </c>
      <c r="P246" t="str">
        <f t="shared" si="9"/>
        <v>D Luftfahrt</v>
      </c>
    </row>
    <row r="247" spans="1:16" ht="15" customHeight="1">
      <c r="A247" t="s">
        <v>20</v>
      </c>
      <c r="B247" t="s">
        <v>112</v>
      </c>
      <c r="C247" t="s">
        <v>340</v>
      </c>
      <c r="D247" t="s">
        <v>17</v>
      </c>
      <c r="E247">
        <v>10</v>
      </c>
      <c r="F247" t="s">
        <v>24</v>
      </c>
      <c r="G247">
        <v>2009</v>
      </c>
      <c r="H247" t="s">
        <v>115</v>
      </c>
      <c r="I247" t="s">
        <v>540</v>
      </c>
      <c r="J247">
        <v>4</v>
      </c>
      <c r="K247" t="s">
        <v>19</v>
      </c>
      <c r="L247"/>
      <c r="M247"/>
      <c r="O247" t="str">
        <f t="shared" si="8"/>
        <v>10 Euro</v>
      </c>
      <c r="P247" t="str">
        <f t="shared" si="9"/>
        <v>A 600 Jahre Uni Leipzig</v>
      </c>
    </row>
    <row r="248" spans="1:16" ht="15" customHeight="1">
      <c r="A248" t="s">
        <v>20</v>
      </c>
      <c r="B248" t="s">
        <v>112</v>
      </c>
      <c r="C248" t="s">
        <v>340</v>
      </c>
      <c r="D248" t="s">
        <v>17</v>
      </c>
      <c r="E248">
        <v>10</v>
      </c>
      <c r="F248" t="s">
        <v>24</v>
      </c>
      <c r="G248">
        <v>2009</v>
      </c>
      <c r="H248" t="s">
        <v>121</v>
      </c>
      <c r="I248" t="s">
        <v>543</v>
      </c>
      <c r="J248">
        <v>5</v>
      </c>
      <c r="K248" t="s">
        <v>19</v>
      </c>
      <c r="L248"/>
      <c r="M248"/>
      <c r="O248" t="str">
        <f t="shared" si="8"/>
        <v>10 Euro</v>
      </c>
      <c r="P248" t="str">
        <f t="shared" si="9"/>
        <v>G 100 Jahre Jugendherbergen</v>
      </c>
    </row>
    <row r="249" spans="1:16" ht="15" customHeight="1">
      <c r="A249" t="s">
        <v>20</v>
      </c>
      <c r="B249" t="s">
        <v>541</v>
      </c>
      <c r="D249" t="s">
        <v>17</v>
      </c>
      <c r="E249">
        <v>50</v>
      </c>
      <c r="F249" t="s">
        <v>148</v>
      </c>
      <c r="G249">
        <v>2008</v>
      </c>
      <c r="I249" t="s">
        <v>542</v>
      </c>
      <c r="J249">
        <v>1</v>
      </c>
      <c r="K249" t="s">
        <v>19</v>
      </c>
      <c r="L249"/>
      <c r="M249"/>
      <c r="O249" t="str">
        <f t="shared" si="8"/>
        <v>50 Pence</v>
      </c>
      <c r="P249" t="str">
        <f t="shared" si="9"/>
        <v> Our Lady of Europe</v>
      </c>
    </row>
    <row r="250" spans="1:16" ht="15" customHeight="1">
      <c r="A250" t="s">
        <v>20</v>
      </c>
      <c r="B250" t="s">
        <v>146</v>
      </c>
      <c r="D250">
        <v>905</v>
      </c>
      <c r="E250">
        <v>1</v>
      </c>
      <c r="F250" t="s">
        <v>196</v>
      </c>
      <c r="G250">
        <v>1962</v>
      </c>
      <c r="J250">
        <v>1</v>
      </c>
      <c r="K250" t="s">
        <v>135</v>
      </c>
      <c r="L250"/>
      <c r="M250"/>
      <c r="O250" t="str">
        <f t="shared" si="8"/>
        <v>1 Schilling</v>
      </c>
      <c r="P250" t="str">
        <f t="shared" si="9"/>
        <v> </v>
      </c>
    </row>
    <row r="251" spans="1:16" ht="15" customHeight="1">
      <c r="A251" t="s">
        <v>20</v>
      </c>
      <c r="B251" t="s">
        <v>146</v>
      </c>
      <c r="D251">
        <v>939</v>
      </c>
      <c r="E251">
        <v>20</v>
      </c>
      <c r="F251" t="s">
        <v>148</v>
      </c>
      <c r="G251">
        <v>1987</v>
      </c>
      <c r="J251">
        <v>1</v>
      </c>
      <c r="K251" t="s">
        <v>9</v>
      </c>
      <c r="L251">
        <v>1988</v>
      </c>
      <c r="M251"/>
      <c r="O251" t="str">
        <f t="shared" si="8"/>
        <v>20 Pence</v>
      </c>
      <c r="P251" t="str">
        <f t="shared" si="9"/>
        <v> </v>
      </c>
    </row>
    <row r="252" spans="1:16" ht="15" customHeight="1">
      <c r="A252" t="s">
        <v>20</v>
      </c>
      <c r="B252" t="s">
        <v>146</v>
      </c>
      <c r="D252" t="s">
        <v>17</v>
      </c>
      <c r="E252">
        <v>1</v>
      </c>
      <c r="F252" t="s">
        <v>147</v>
      </c>
      <c r="G252">
        <v>2008</v>
      </c>
      <c r="J252">
        <v>50</v>
      </c>
      <c r="K252" t="s">
        <v>19</v>
      </c>
      <c r="L252" t="s">
        <v>149</v>
      </c>
      <c r="M252" t="s">
        <v>150</v>
      </c>
      <c r="O252" t="str">
        <f t="shared" si="8"/>
        <v>1 Penny</v>
      </c>
      <c r="P252" t="str">
        <f t="shared" si="9"/>
        <v> </v>
      </c>
    </row>
    <row r="253" spans="1:16" ht="15" customHeight="1">
      <c r="A253" t="s">
        <v>20</v>
      </c>
      <c r="B253" t="s">
        <v>146</v>
      </c>
      <c r="D253" t="s">
        <v>17</v>
      </c>
      <c r="E253">
        <v>2</v>
      </c>
      <c r="F253" t="s">
        <v>148</v>
      </c>
      <c r="G253">
        <v>2008</v>
      </c>
      <c r="J253">
        <v>50</v>
      </c>
      <c r="K253" t="s">
        <v>19</v>
      </c>
      <c r="L253" t="s">
        <v>149</v>
      </c>
      <c r="M253" t="s">
        <v>150</v>
      </c>
      <c r="O253" t="str">
        <f t="shared" si="8"/>
        <v>2 Pence</v>
      </c>
      <c r="P253" t="str">
        <f t="shared" si="9"/>
        <v> </v>
      </c>
    </row>
    <row r="254" spans="1:16" ht="15" customHeight="1">
      <c r="A254" t="s">
        <v>20</v>
      </c>
      <c r="B254" t="s">
        <v>146</v>
      </c>
      <c r="D254" t="s">
        <v>17</v>
      </c>
      <c r="E254">
        <v>5</v>
      </c>
      <c r="F254" t="s">
        <v>148</v>
      </c>
      <c r="G254">
        <v>2008</v>
      </c>
      <c r="J254">
        <v>50</v>
      </c>
      <c r="K254" t="s">
        <v>19</v>
      </c>
      <c r="L254" t="s">
        <v>149</v>
      </c>
      <c r="M254" t="s">
        <v>150</v>
      </c>
      <c r="O254" t="str">
        <f t="shared" si="8"/>
        <v>5 Pence</v>
      </c>
      <c r="P254" t="str">
        <f t="shared" si="9"/>
        <v> </v>
      </c>
    </row>
    <row r="255" spans="1:16" ht="15" customHeight="1">
      <c r="A255" t="s">
        <v>20</v>
      </c>
      <c r="B255" t="s">
        <v>151</v>
      </c>
      <c r="D255">
        <v>79</v>
      </c>
      <c r="E255">
        <v>20</v>
      </c>
      <c r="F255" t="s">
        <v>365</v>
      </c>
      <c r="G255">
        <v>1959</v>
      </c>
      <c r="J255">
        <v>1</v>
      </c>
      <c r="K255" t="s">
        <v>9</v>
      </c>
      <c r="L255">
        <v>1966</v>
      </c>
      <c r="M255"/>
      <c r="O255" t="str">
        <f t="shared" si="8"/>
        <v>20 Lepta</v>
      </c>
      <c r="P255" t="str">
        <f t="shared" si="9"/>
        <v> </v>
      </c>
    </row>
    <row r="256" spans="1:16" ht="15" customHeight="1">
      <c r="A256" t="s">
        <v>20</v>
      </c>
      <c r="B256" t="s">
        <v>151</v>
      </c>
      <c r="D256">
        <v>80</v>
      </c>
      <c r="E256">
        <v>50</v>
      </c>
      <c r="F256" t="s">
        <v>365</v>
      </c>
      <c r="G256">
        <v>1965</v>
      </c>
      <c r="I256" t="s">
        <v>406</v>
      </c>
      <c r="J256">
        <v>1</v>
      </c>
      <c r="K256" t="s">
        <v>135</v>
      </c>
      <c r="L256">
        <v>1964</v>
      </c>
      <c r="M256"/>
      <c r="O256" t="str">
        <f t="shared" si="8"/>
        <v>50 Lepta</v>
      </c>
      <c r="P256" t="str">
        <f t="shared" si="9"/>
        <v> aus KMS / nur in Sätzen</v>
      </c>
    </row>
    <row r="257" spans="1:16" ht="15" customHeight="1">
      <c r="A257" t="s">
        <v>20</v>
      </c>
      <c r="B257" t="s">
        <v>151</v>
      </c>
      <c r="C257" t="s">
        <v>335</v>
      </c>
      <c r="D257">
        <v>181</v>
      </c>
      <c r="E257">
        <v>1</v>
      </c>
      <c r="F257" t="s">
        <v>37</v>
      </c>
      <c r="G257">
        <v>2006</v>
      </c>
      <c r="J257">
        <v>5</v>
      </c>
      <c r="K257" t="s">
        <v>19</v>
      </c>
      <c r="L257" t="s">
        <v>30</v>
      </c>
      <c r="M257"/>
      <c r="O257" t="str">
        <f t="shared" si="8"/>
        <v>1 Cent</v>
      </c>
      <c r="P257" t="str">
        <f t="shared" si="9"/>
        <v> </v>
      </c>
    </row>
    <row r="258" spans="1:16" ht="15" customHeight="1">
      <c r="A258" t="s">
        <v>20</v>
      </c>
      <c r="B258" t="s">
        <v>151</v>
      </c>
      <c r="D258">
        <v>181</v>
      </c>
      <c r="E258">
        <v>1</v>
      </c>
      <c r="F258" t="s">
        <v>37</v>
      </c>
      <c r="G258">
        <v>2007</v>
      </c>
      <c r="J258">
        <v>8</v>
      </c>
      <c r="K258" t="s">
        <v>19</v>
      </c>
      <c r="L258" t="s">
        <v>30</v>
      </c>
      <c r="M258"/>
      <c r="O258" t="str">
        <f t="shared" si="8"/>
        <v>1 Cent</v>
      </c>
      <c r="P258" t="str">
        <f t="shared" si="9"/>
        <v> </v>
      </c>
    </row>
    <row r="259" spans="1:16" ht="15" customHeight="1">
      <c r="A259" t="s">
        <v>20</v>
      </c>
      <c r="B259" t="s">
        <v>151</v>
      </c>
      <c r="C259" t="s">
        <v>335</v>
      </c>
      <c r="D259">
        <v>182</v>
      </c>
      <c r="E259">
        <v>2</v>
      </c>
      <c r="F259" t="s">
        <v>37</v>
      </c>
      <c r="G259">
        <v>2002</v>
      </c>
      <c r="J259">
        <v>1</v>
      </c>
      <c r="K259" t="s">
        <v>152</v>
      </c>
      <c r="L259"/>
      <c r="M259"/>
      <c r="O259" t="str">
        <f t="shared" si="8"/>
        <v>2 Cent</v>
      </c>
      <c r="P259" t="str">
        <f t="shared" si="9"/>
        <v> </v>
      </c>
    </row>
    <row r="260" spans="1:16" ht="15" customHeight="1">
      <c r="A260" t="s">
        <v>20</v>
      </c>
      <c r="B260" t="s">
        <v>151</v>
      </c>
      <c r="C260" t="s">
        <v>335</v>
      </c>
      <c r="D260">
        <v>182</v>
      </c>
      <c r="E260">
        <v>2</v>
      </c>
      <c r="F260" t="s">
        <v>37</v>
      </c>
      <c r="G260">
        <v>2006</v>
      </c>
      <c r="J260">
        <v>5</v>
      </c>
      <c r="K260" t="s">
        <v>19</v>
      </c>
      <c r="L260" t="s">
        <v>30</v>
      </c>
      <c r="M260"/>
      <c r="O260" t="str">
        <f t="shared" si="8"/>
        <v>2 Cent</v>
      </c>
      <c r="P260" t="str">
        <f t="shared" si="9"/>
        <v> </v>
      </c>
    </row>
    <row r="261" spans="1:16" ht="15" customHeight="1">
      <c r="A261" t="s">
        <v>20</v>
      </c>
      <c r="B261" t="s">
        <v>151</v>
      </c>
      <c r="D261">
        <v>182</v>
      </c>
      <c r="E261">
        <v>2</v>
      </c>
      <c r="F261" t="s">
        <v>37</v>
      </c>
      <c r="G261">
        <v>2007</v>
      </c>
      <c r="J261">
        <v>9</v>
      </c>
      <c r="K261" t="s">
        <v>19</v>
      </c>
      <c r="L261" t="s">
        <v>30</v>
      </c>
      <c r="M261"/>
      <c r="O261" t="str">
        <f t="shared" si="8"/>
        <v>2 Cent</v>
      </c>
      <c r="P261" t="str">
        <f t="shared" si="9"/>
        <v> </v>
      </c>
    </row>
    <row r="262" spans="1:16" ht="15" customHeight="1">
      <c r="A262" t="s">
        <v>20</v>
      </c>
      <c r="B262" t="s">
        <v>151</v>
      </c>
      <c r="C262" t="s">
        <v>335</v>
      </c>
      <c r="D262">
        <v>183</v>
      </c>
      <c r="E262">
        <v>5</v>
      </c>
      <c r="F262" t="s">
        <v>37</v>
      </c>
      <c r="G262">
        <v>2002</v>
      </c>
      <c r="J262">
        <v>1</v>
      </c>
      <c r="K262" t="s">
        <v>152</v>
      </c>
      <c r="L262"/>
      <c r="M262"/>
      <c r="O262" t="str">
        <f t="shared" si="8"/>
        <v>5 Cent</v>
      </c>
      <c r="P262" t="str">
        <f t="shared" si="9"/>
        <v> </v>
      </c>
    </row>
    <row r="263" spans="1:16" ht="15" customHeight="1">
      <c r="A263" t="s">
        <v>20</v>
      </c>
      <c r="B263" t="s">
        <v>151</v>
      </c>
      <c r="C263" t="s">
        <v>335</v>
      </c>
      <c r="D263">
        <v>183</v>
      </c>
      <c r="E263">
        <v>5</v>
      </c>
      <c r="F263" t="s">
        <v>37</v>
      </c>
      <c r="G263">
        <v>2006</v>
      </c>
      <c r="J263">
        <v>5</v>
      </c>
      <c r="K263" t="s">
        <v>19</v>
      </c>
      <c r="L263" t="s">
        <v>30</v>
      </c>
      <c r="M263"/>
      <c r="O263" t="str">
        <f t="shared" si="8"/>
        <v>5 Cent</v>
      </c>
      <c r="P263" t="str">
        <f t="shared" si="9"/>
        <v> </v>
      </c>
    </row>
    <row r="264" spans="1:16" ht="15" customHeight="1">
      <c r="A264" t="s">
        <v>20</v>
      </c>
      <c r="B264" t="s">
        <v>151</v>
      </c>
      <c r="D264">
        <v>183</v>
      </c>
      <c r="E264">
        <v>5</v>
      </c>
      <c r="F264" t="s">
        <v>37</v>
      </c>
      <c r="G264">
        <v>2007</v>
      </c>
      <c r="J264">
        <v>9</v>
      </c>
      <c r="K264" t="s">
        <v>19</v>
      </c>
      <c r="L264" t="s">
        <v>30</v>
      </c>
      <c r="M264"/>
      <c r="O264" t="str">
        <f t="shared" si="8"/>
        <v>5 Cent</v>
      </c>
      <c r="P264" t="str">
        <f t="shared" si="9"/>
        <v> </v>
      </c>
    </row>
    <row r="265" spans="1:16" ht="15" customHeight="1">
      <c r="A265" t="s">
        <v>20</v>
      </c>
      <c r="B265" t="s">
        <v>151</v>
      </c>
      <c r="C265" t="s">
        <v>335</v>
      </c>
      <c r="D265">
        <v>184</v>
      </c>
      <c r="E265">
        <v>10</v>
      </c>
      <c r="F265" t="s">
        <v>37</v>
      </c>
      <c r="G265">
        <v>2002</v>
      </c>
      <c r="J265">
        <v>1</v>
      </c>
      <c r="K265" t="s">
        <v>19</v>
      </c>
      <c r="L265"/>
      <c r="M265"/>
      <c r="O265" t="str">
        <f t="shared" si="8"/>
        <v>10 Cent</v>
      </c>
      <c r="P265" t="str">
        <f t="shared" si="9"/>
        <v> </v>
      </c>
    </row>
    <row r="266" spans="1:16" ht="15" customHeight="1">
      <c r="A266" t="s">
        <v>20</v>
      </c>
      <c r="B266" t="s">
        <v>151</v>
      </c>
      <c r="C266" t="s">
        <v>335</v>
      </c>
      <c r="D266">
        <v>185</v>
      </c>
      <c r="E266">
        <v>20</v>
      </c>
      <c r="F266" t="s">
        <v>37</v>
      </c>
      <c r="G266">
        <v>2002</v>
      </c>
      <c r="J266">
        <v>1</v>
      </c>
      <c r="K266" t="s">
        <v>152</v>
      </c>
      <c r="L266"/>
      <c r="M266"/>
      <c r="O266" t="str">
        <f t="shared" si="8"/>
        <v>20 Cent</v>
      </c>
      <c r="P266" t="str">
        <f t="shared" si="9"/>
        <v> </v>
      </c>
    </row>
    <row r="267" spans="1:16" ht="15" customHeight="1">
      <c r="A267" t="s">
        <v>20</v>
      </c>
      <c r="B267" t="s">
        <v>151</v>
      </c>
      <c r="C267" t="s">
        <v>335</v>
      </c>
      <c r="D267">
        <v>186</v>
      </c>
      <c r="E267">
        <v>50</v>
      </c>
      <c r="F267" t="s">
        <v>37</v>
      </c>
      <c r="G267">
        <v>2002</v>
      </c>
      <c r="J267">
        <v>1</v>
      </c>
      <c r="K267" t="s">
        <v>152</v>
      </c>
      <c r="L267"/>
      <c r="M267"/>
      <c r="O267" t="str">
        <f t="shared" si="8"/>
        <v>50 Cent</v>
      </c>
      <c r="P267" t="str">
        <f t="shared" si="9"/>
        <v> </v>
      </c>
    </row>
    <row r="268" spans="1:16" ht="15" customHeight="1">
      <c r="A268" t="s">
        <v>20</v>
      </c>
      <c r="B268" t="s">
        <v>151</v>
      </c>
      <c r="C268" t="s">
        <v>335</v>
      </c>
      <c r="D268">
        <v>187</v>
      </c>
      <c r="E268">
        <v>1</v>
      </c>
      <c r="F268" t="s">
        <v>24</v>
      </c>
      <c r="G268">
        <v>2002</v>
      </c>
      <c r="J268">
        <v>1</v>
      </c>
      <c r="K268" t="s">
        <v>152</v>
      </c>
      <c r="L268"/>
      <c r="M268"/>
      <c r="O268" t="str">
        <f t="shared" si="8"/>
        <v>1 Euro</v>
      </c>
      <c r="P268" t="str">
        <f t="shared" si="9"/>
        <v> </v>
      </c>
    </row>
    <row r="269" spans="1:16" ht="15" customHeight="1">
      <c r="A269" t="s">
        <v>20</v>
      </c>
      <c r="B269" t="s">
        <v>151</v>
      </c>
      <c r="C269" t="s">
        <v>335</v>
      </c>
      <c r="D269">
        <v>188</v>
      </c>
      <c r="E269">
        <v>2</v>
      </c>
      <c r="F269" t="s">
        <v>24</v>
      </c>
      <c r="G269">
        <v>2003</v>
      </c>
      <c r="I269" t="s">
        <v>25</v>
      </c>
      <c r="J269">
        <v>11</v>
      </c>
      <c r="K269" t="s">
        <v>19</v>
      </c>
      <c r="L269"/>
      <c r="M269"/>
      <c r="O269" t="str">
        <f t="shared" si="8"/>
        <v>2 Euro</v>
      </c>
      <c r="P269" t="str">
        <f t="shared" si="9"/>
        <v> Kurs</v>
      </c>
    </row>
    <row r="270" spans="1:16" ht="15" customHeight="1">
      <c r="A270" t="s">
        <v>20</v>
      </c>
      <c r="B270" t="s">
        <v>151</v>
      </c>
      <c r="D270">
        <v>211</v>
      </c>
      <c r="E270">
        <v>10</v>
      </c>
      <c r="F270" t="s">
        <v>37</v>
      </c>
      <c r="G270">
        <v>2007</v>
      </c>
      <c r="J270">
        <v>2</v>
      </c>
      <c r="K270" t="s">
        <v>19</v>
      </c>
      <c r="L270" t="s">
        <v>30</v>
      </c>
      <c r="M270"/>
      <c r="O270" t="str">
        <f t="shared" si="8"/>
        <v>10 Cent</v>
      </c>
      <c r="P270" t="str">
        <f t="shared" si="9"/>
        <v> </v>
      </c>
    </row>
    <row r="271" spans="1:16" ht="15" customHeight="1">
      <c r="A271" t="s">
        <v>20</v>
      </c>
      <c r="B271" t="s">
        <v>151</v>
      </c>
      <c r="D271">
        <v>214</v>
      </c>
      <c r="E271">
        <v>1</v>
      </c>
      <c r="F271" t="s">
        <v>24</v>
      </c>
      <c r="G271">
        <v>2007</v>
      </c>
      <c r="J271">
        <v>1</v>
      </c>
      <c r="K271" t="s">
        <v>19</v>
      </c>
      <c r="L271" t="s">
        <v>30</v>
      </c>
      <c r="M271"/>
      <c r="O271" t="str">
        <f t="shared" si="8"/>
        <v>1 Euro</v>
      </c>
      <c r="P271" t="str">
        <f t="shared" si="9"/>
        <v> </v>
      </c>
    </row>
    <row r="272" spans="1:16" ht="15" customHeight="1">
      <c r="A272" t="s">
        <v>20</v>
      </c>
      <c r="B272" t="s">
        <v>151</v>
      </c>
      <c r="C272" t="s">
        <v>335</v>
      </c>
      <c r="D272">
        <v>216</v>
      </c>
      <c r="E272">
        <v>2</v>
      </c>
      <c r="F272" t="s">
        <v>24</v>
      </c>
      <c r="G272">
        <v>2007</v>
      </c>
      <c r="I272" t="s">
        <v>27</v>
      </c>
      <c r="J272">
        <v>3</v>
      </c>
      <c r="K272" t="s">
        <v>19</v>
      </c>
      <c r="L272"/>
      <c r="M272"/>
      <c r="O272" t="str">
        <f t="shared" si="8"/>
        <v>2 Euro</v>
      </c>
      <c r="P272" t="str">
        <f t="shared" si="9"/>
        <v> 50 Jahre Römische Verträge/ToR</v>
      </c>
    </row>
    <row r="273" spans="1:16" ht="15" customHeight="1">
      <c r="A273" t="s">
        <v>20</v>
      </c>
      <c r="B273" t="s">
        <v>151</v>
      </c>
      <c r="D273" t="s">
        <v>366</v>
      </c>
      <c r="E273">
        <v>10</v>
      </c>
      <c r="F273" t="s">
        <v>367</v>
      </c>
      <c r="G273">
        <v>1998</v>
      </c>
      <c r="J273">
        <v>1</v>
      </c>
      <c r="K273" t="s">
        <v>152</v>
      </c>
      <c r="L273"/>
      <c r="M273"/>
      <c r="O273" t="str">
        <f t="shared" si="8"/>
        <v>10 Drachme</v>
      </c>
      <c r="P273" t="str">
        <f t="shared" si="9"/>
        <v> </v>
      </c>
    </row>
    <row r="274" spans="1:16" ht="15" customHeight="1">
      <c r="A274" t="s">
        <v>20</v>
      </c>
      <c r="B274" t="s">
        <v>151</v>
      </c>
      <c r="D274" t="s">
        <v>368</v>
      </c>
      <c r="E274">
        <v>50</v>
      </c>
      <c r="F274" t="s">
        <v>367</v>
      </c>
      <c r="G274">
        <v>1994</v>
      </c>
      <c r="J274">
        <v>1</v>
      </c>
      <c r="K274" t="s">
        <v>9</v>
      </c>
      <c r="L274"/>
      <c r="M274"/>
      <c r="O274" t="str">
        <f t="shared" si="8"/>
        <v>50 Drachme</v>
      </c>
      <c r="P274" t="str">
        <f t="shared" si="9"/>
        <v> </v>
      </c>
    </row>
    <row r="275" spans="1:16" ht="15" customHeight="1">
      <c r="A275" t="s">
        <v>54</v>
      </c>
      <c r="B275" t="s">
        <v>303</v>
      </c>
      <c r="C275" t="s">
        <v>341</v>
      </c>
      <c r="D275">
        <v>64</v>
      </c>
      <c r="E275">
        <v>2</v>
      </c>
      <c r="F275" t="s">
        <v>18</v>
      </c>
      <c r="G275">
        <v>1998</v>
      </c>
      <c r="J275">
        <v>1</v>
      </c>
      <c r="K275" t="s">
        <v>9</v>
      </c>
      <c r="L275">
        <v>1997</v>
      </c>
      <c r="M275"/>
      <c r="O275" t="str">
        <f t="shared" si="8"/>
        <v>2 Dollar</v>
      </c>
      <c r="P275" t="str">
        <f t="shared" si="9"/>
        <v> </v>
      </c>
    </row>
    <row r="276" spans="1:16" ht="15" customHeight="1">
      <c r="A276" t="s">
        <v>54</v>
      </c>
      <c r="B276" t="s">
        <v>303</v>
      </c>
      <c r="C276" t="s">
        <v>341</v>
      </c>
      <c r="D276">
        <v>67</v>
      </c>
      <c r="E276">
        <v>20</v>
      </c>
      <c r="F276" t="s">
        <v>37</v>
      </c>
      <c r="G276">
        <v>1998</v>
      </c>
      <c r="J276">
        <v>1</v>
      </c>
      <c r="K276" t="s">
        <v>9</v>
      </c>
      <c r="L276">
        <v>1994</v>
      </c>
      <c r="M276"/>
      <c r="O276" t="str">
        <f t="shared" si="8"/>
        <v>20 Cent</v>
      </c>
      <c r="P276" t="str">
        <f t="shared" si="9"/>
        <v> </v>
      </c>
    </row>
    <row r="277" spans="1:16" ht="15" customHeight="1">
      <c r="A277" t="s">
        <v>20</v>
      </c>
      <c r="B277" t="s">
        <v>153</v>
      </c>
      <c r="D277">
        <v>805</v>
      </c>
      <c r="E277">
        <v>50</v>
      </c>
      <c r="F277" t="s">
        <v>154</v>
      </c>
      <c r="G277">
        <v>2007</v>
      </c>
      <c r="I277" t="s">
        <v>155</v>
      </c>
      <c r="J277">
        <v>2</v>
      </c>
      <c r="K277" t="s">
        <v>19</v>
      </c>
      <c r="L277"/>
      <c r="M277"/>
      <c r="O277" t="str">
        <f t="shared" si="8"/>
        <v>50 Forint</v>
      </c>
      <c r="P277" t="str">
        <f t="shared" si="9"/>
        <v> Römische Verträge</v>
      </c>
    </row>
    <row r="278" spans="1:16" ht="15" customHeight="1">
      <c r="A278" t="s">
        <v>54</v>
      </c>
      <c r="B278" t="s">
        <v>156</v>
      </c>
      <c r="C278" t="s">
        <v>342</v>
      </c>
      <c r="D278">
        <v>69</v>
      </c>
      <c r="E278">
        <v>50</v>
      </c>
      <c r="F278" t="s">
        <v>157</v>
      </c>
      <c r="G278">
        <v>2000</v>
      </c>
      <c r="H278" t="s">
        <v>158</v>
      </c>
      <c r="J278">
        <v>1</v>
      </c>
      <c r="K278" t="s">
        <v>15</v>
      </c>
      <c r="L278"/>
      <c r="M278">
        <v>2001</v>
      </c>
      <c r="O278" t="str">
        <f t="shared" si="8"/>
        <v>50 Paise</v>
      </c>
      <c r="P278" t="str">
        <f t="shared" si="9"/>
        <v>N </v>
      </c>
    </row>
    <row r="279" spans="1:16" ht="15" customHeight="1">
      <c r="A279" t="s">
        <v>54</v>
      </c>
      <c r="B279" t="s">
        <v>156</v>
      </c>
      <c r="C279" t="s">
        <v>342</v>
      </c>
      <c r="D279">
        <v>331</v>
      </c>
      <c r="E279">
        <v>1</v>
      </c>
      <c r="F279" t="s">
        <v>159</v>
      </c>
      <c r="G279">
        <v>2008</v>
      </c>
      <c r="I279" t="s">
        <v>160</v>
      </c>
      <c r="J279">
        <v>1</v>
      </c>
      <c r="K279" t="s">
        <v>19</v>
      </c>
      <c r="L279">
        <v>2007</v>
      </c>
      <c r="M279"/>
      <c r="O279" t="str">
        <f t="shared" si="8"/>
        <v>1 Rupie</v>
      </c>
      <c r="P279" t="str">
        <f t="shared" si="9"/>
        <v> Daumen nach oben</v>
      </c>
    </row>
    <row r="280" spans="1:16" ht="15" customHeight="1">
      <c r="A280" t="s">
        <v>54</v>
      </c>
      <c r="B280" t="s">
        <v>156</v>
      </c>
      <c r="C280" t="s">
        <v>342</v>
      </c>
      <c r="D280" t="s">
        <v>161</v>
      </c>
      <c r="E280">
        <v>2</v>
      </c>
      <c r="F280" t="s">
        <v>159</v>
      </c>
      <c r="G280">
        <v>1999</v>
      </c>
      <c r="J280">
        <v>1</v>
      </c>
      <c r="K280" t="s">
        <v>9</v>
      </c>
      <c r="L280"/>
      <c r="M280">
        <v>1988</v>
      </c>
      <c r="O280" t="str">
        <f t="shared" si="8"/>
        <v>2 Rupie</v>
      </c>
      <c r="P280" t="str">
        <f t="shared" si="9"/>
        <v> </v>
      </c>
    </row>
    <row r="281" spans="1:16" ht="15" customHeight="1">
      <c r="A281" t="s">
        <v>54</v>
      </c>
      <c r="B281" t="s">
        <v>156</v>
      </c>
      <c r="C281" t="s">
        <v>342</v>
      </c>
      <c r="D281" t="s">
        <v>162</v>
      </c>
      <c r="E281">
        <v>1</v>
      </c>
      <c r="F281" t="s">
        <v>159</v>
      </c>
      <c r="G281">
        <v>2002</v>
      </c>
      <c r="H281" t="s">
        <v>163</v>
      </c>
      <c r="J281">
        <v>1</v>
      </c>
      <c r="K281" t="s">
        <v>19</v>
      </c>
      <c r="L281"/>
      <c r="M281">
        <v>2001</v>
      </c>
      <c r="O281" t="str">
        <f t="shared" si="8"/>
        <v>1 Rupie</v>
      </c>
      <c r="P281" t="str">
        <f t="shared" si="9"/>
        <v>H </v>
      </c>
    </row>
    <row r="282" spans="1:16" ht="15" customHeight="1">
      <c r="A282" t="s">
        <v>54</v>
      </c>
      <c r="B282" t="s">
        <v>164</v>
      </c>
      <c r="C282" t="s">
        <v>343</v>
      </c>
      <c r="D282">
        <v>60</v>
      </c>
      <c r="E282">
        <v>50</v>
      </c>
      <c r="F282" t="s">
        <v>159</v>
      </c>
      <c r="G282">
        <v>1999</v>
      </c>
      <c r="J282">
        <v>8</v>
      </c>
      <c r="K282" t="s">
        <v>19</v>
      </c>
      <c r="L282"/>
      <c r="M282"/>
      <c r="O282" t="str">
        <f t="shared" si="8"/>
        <v>50 Rupie</v>
      </c>
      <c r="P282" t="str">
        <f t="shared" si="9"/>
        <v> </v>
      </c>
    </row>
    <row r="283" spans="1:16" ht="15" customHeight="1">
      <c r="A283" t="s">
        <v>54</v>
      </c>
      <c r="B283" t="s">
        <v>164</v>
      </c>
      <c r="C283" t="s">
        <v>343</v>
      </c>
      <c r="D283">
        <v>61</v>
      </c>
      <c r="E283">
        <v>100</v>
      </c>
      <c r="F283" t="s">
        <v>159</v>
      </c>
      <c r="G283">
        <v>2000</v>
      </c>
      <c r="J283">
        <v>1</v>
      </c>
      <c r="K283" t="s">
        <v>9</v>
      </c>
      <c r="L283" t="s">
        <v>165</v>
      </c>
      <c r="M283"/>
      <c r="O283" t="str">
        <f t="shared" si="8"/>
        <v>100 Rupie</v>
      </c>
      <c r="P283" t="str">
        <f t="shared" si="9"/>
        <v> </v>
      </c>
    </row>
    <row r="284" spans="1:16" ht="15" customHeight="1">
      <c r="A284" t="s">
        <v>54</v>
      </c>
      <c r="B284" t="s">
        <v>164</v>
      </c>
      <c r="C284" t="s">
        <v>343</v>
      </c>
      <c r="D284">
        <v>66</v>
      </c>
      <c r="E284">
        <v>200</v>
      </c>
      <c r="F284" t="s">
        <v>159</v>
      </c>
      <c r="G284">
        <v>2003</v>
      </c>
      <c r="J284">
        <v>3</v>
      </c>
      <c r="K284" t="s">
        <v>19</v>
      </c>
      <c r="L284"/>
      <c r="M284"/>
      <c r="O284" t="str">
        <f t="shared" si="8"/>
        <v>200 Rupie</v>
      </c>
      <c r="P284" t="str">
        <f t="shared" si="9"/>
        <v> </v>
      </c>
    </row>
    <row r="285" spans="1:16" ht="15" customHeight="1">
      <c r="A285" t="s">
        <v>54</v>
      </c>
      <c r="B285" t="s">
        <v>164</v>
      </c>
      <c r="C285" t="s">
        <v>343</v>
      </c>
      <c r="D285">
        <v>67</v>
      </c>
      <c r="E285">
        <v>500</v>
      </c>
      <c r="F285" t="s">
        <v>159</v>
      </c>
      <c r="G285">
        <v>2003</v>
      </c>
      <c r="J285">
        <v>4</v>
      </c>
      <c r="K285" t="s">
        <v>19</v>
      </c>
      <c r="L285"/>
      <c r="M285"/>
      <c r="O285" t="str">
        <f t="shared" si="8"/>
        <v>500 Rupie</v>
      </c>
      <c r="P285" t="str">
        <f t="shared" si="9"/>
        <v> </v>
      </c>
    </row>
    <row r="286" spans="1:16" ht="15" customHeight="1">
      <c r="A286" t="s">
        <v>54</v>
      </c>
      <c r="B286" t="s">
        <v>166</v>
      </c>
      <c r="D286">
        <v>127</v>
      </c>
      <c r="E286">
        <v>25</v>
      </c>
      <c r="F286" t="s">
        <v>167</v>
      </c>
      <c r="G286">
        <v>1981</v>
      </c>
      <c r="J286">
        <v>1</v>
      </c>
      <c r="K286" t="s">
        <v>19</v>
      </c>
      <c r="L286"/>
      <c r="M286"/>
      <c r="O286" t="str">
        <f t="shared" si="8"/>
        <v>25 Fils</v>
      </c>
      <c r="P286" t="str">
        <f t="shared" si="9"/>
        <v> </v>
      </c>
    </row>
    <row r="287" spans="1:16" ht="15" customHeight="1">
      <c r="A287" t="s">
        <v>54</v>
      </c>
      <c r="B287" t="s">
        <v>166</v>
      </c>
      <c r="D287">
        <v>128</v>
      </c>
      <c r="E287">
        <v>50</v>
      </c>
      <c r="F287" t="s">
        <v>167</v>
      </c>
      <c r="G287">
        <v>1990</v>
      </c>
      <c r="J287">
        <v>1</v>
      </c>
      <c r="K287" t="s">
        <v>19</v>
      </c>
      <c r="L287"/>
      <c r="M287"/>
      <c r="O287" t="str">
        <f t="shared" si="8"/>
        <v>50 Fils</v>
      </c>
      <c r="P287" t="str">
        <f t="shared" si="9"/>
        <v> </v>
      </c>
    </row>
    <row r="288" spans="1:16" ht="15" customHeight="1">
      <c r="A288" t="s">
        <v>54</v>
      </c>
      <c r="B288" t="s">
        <v>166</v>
      </c>
      <c r="D288" t="s">
        <v>168</v>
      </c>
      <c r="E288">
        <v>5</v>
      </c>
      <c r="F288" t="s">
        <v>167</v>
      </c>
      <c r="G288">
        <v>1981</v>
      </c>
      <c r="J288">
        <v>1</v>
      </c>
      <c r="K288" t="s">
        <v>19</v>
      </c>
      <c r="L288"/>
      <c r="M288"/>
      <c r="O288" t="str">
        <f t="shared" si="8"/>
        <v>5 Fils</v>
      </c>
      <c r="P288" t="str">
        <f t="shared" si="9"/>
        <v> </v>
      </c>
    </row>
    <row r="289" spans="1:16" ht="15" customHeight="1">
      <c r="A289" t="s">
        <v>54</v>
      </c>
      <c r="B289" t="s">
        <v>166</v>
      </c>
      <c r="D289" t="s">
        <v>169</v>
      </c>
      <c r="E289">
        <v>10</v>
      </c>
      <c r="F289" t="s">
        <v>167</v>
      </c>
      <c r="G289">
        <v>1981</v>
      </c>
      <c r="J289">
        <v>1</v>
      </c>
      <c r="K289" t="s">
        <v>19</v>
      </c>
      <c r="L289"/>
      <c r="M289"/>
      <c r="O289" t="str">
        <f t="shared" si="8"/>
        <v>10 Fils</v>
      </c>
      <c r="P289" t="str">
        <f t="shared" si="9"/>
        <v> </v>
      </c>
    </row>
    <row r="290" spans="1:16" ht="15" customHeight="1">
      <c r="A290" t="s">
        <v>54</v>
      </c>
      <c r="B290" t="s">
        <v>170</v>
      </c>
      <c r="D290">
        <v>1262</v>
      </c>
      <c r="E290">
        <v>250</v>
      </c>
      <c r="F290" t="s">
        <v>171</v>
      </c>
      <c r="G290">
        <v>1998</v>
      </c>
      <c r="J290">
        <v>1</v>
      </c>
      <c r="K290" t="s">
        <v>51</v>
      </c>
      <c r="L290">
        <v>2003</v>
      </c>
      <c r="M290"/>
      <c r="O290" t="str">
        <f t="shared" si="8"/>
        <v>250 Rial</v>
      </c>
      <c r="P290" t="str">
        <f t="shared" si="9"/>
        <v> </v>
      </c>
    </row>
    <row r="291" spans="1:16" ht="15" customHeight="1">
      <c r="A291" t="s">
        <v>54</v>
      </c>
      <c r="B291" t="s">
        <v>170</v>
      </c>
      <c r="D291">
        <v>1232</v>
      </c>
      <c r="E291">
        <v>1</v>
      </c>
      <c r="F291" t="s">
        <v>171</v>
      </c>
      <c r="G291">
        <v>1987</v>
      </c>
      <c r="J291">
        <v>1</v>
      </c>
      <c r="K291" t="s">
        <v>19</v>
      </c>
      <c r="L291"/>
      <c r="M291"/>
      <c r="O291" t="str">
        <f t="shared" si="8"/>
        <v>1 Rial</v>
      </c>
      <c r="P291" t="str">
        <f t="shared" si="9"/>
        <v> </v>
      </c>
    </row>
    <row r="292" spans="1:16" ht="15" customHeight="1">
      <c r="A292" t="s">
        <v>54</v>
      </c>
      <c r="B292" t="s">
        <v>170</v>
      </c>
      <c r="D292" t="s">
        <v>419</v>
      </c>
      <c r="E292">
        <v>250</v>
      </c>
      <c r="F292" t="s">
        <v>171</v>
      </c>
      <c r="G292">
        <v>2007</v>
      </c>
      <c r="J292">
        <v>1</v>
      </c>
      <c r="K292" t="s">
        <v>420</v>
      </c>
      <c r="L292"/>
      <c r="M292"/>
      <c r="O292" t="str">
        <f t="shared" si="8"/>
        <v>250 Rial</v>
      </c>
      <c r="P292" t="str">
        <f t="shared" si="9"/>
        <v> </v>
      </c>
    </row>
    <row r="293" spans="1:16" ht="15" customHeight="1">
      <c r="A293" t="s">
        <v>20</v>
      </c>
      <c r="B293" t="s">
        <v>172</v>
      </c>
      <c r="C293" t="s">
        <v>335</v>
      </c>
      <c r="D293">
        <v>51</v>
      </c>
      <c r="E293">
        <v>2</v>
      </c>
      <c r="F293" t="s">
        <v>24</v>
      </c>
      <c r="G293">
        <v>2007</v>
      </c>
      <c r="I293" t="s">
        <v>25</v>
      </c>
      <c r="J293">
        <v>1</v>
      </c>
      <c r="K293" t="s">
        <v>19</v>
      </c>
      <c r="L293" t="s">
        <v>34</v>
      </c>
      <c r="M293"/>
      <c r="O293" t="str">
        <f t="shared" si="8"/>
        <v>2 Euro</v>
      </c>
      <c r="P293" t="str">
        <f t="shared" si="9"/>
        <v> Kurs</v>
      </c>
    </row>
    <row r="294" spans="1:16" ht="15" customHeight="1">
      <c r="A294" t="s">
        <v>20</v>
      </c>
      <c r="B294" t="s">
        <v>172</v>
      </c>
      <c r="C294" t="s">
        <v>335</v>
      </c>
      <c r="D294">
        <v>53</v>
      </c>
      <c r="E294">
        <v>2</v>
      </c>
      <c r="F294" t="s">
        <v>24</v>
      </c>
      <c r="G294">
        <v>2007</v>
      </c>
      <c r="I294" t="s">
        <v>27</v>
      </c>
      <c r="J294">
        <v>2</v>
      </c>
      <c r="K294" t="s">
        <v>19</v>
      </c>
      <c r="L294"/>
      <c r="M294"/>
      <c r="O294" t="str">
        <f t="shared" si="8"/>
        <v>2 Euro</v>
      </c>
      <c r="P294" t="str">
        <f t="shared" si="9"/>
        <v> 50 Jahre Römische Verträge/ToR</v>
      </c>
    </row>
    <row r="295" spans="1:16" ht="15" customHeight="1">
      <c r="A295" t="s">
        <v>20</v>
      </c>
      <c r="B295" t="s">
        <v>173</v>
      </c>
      <c r="C295" t="s">
        <v>335</v>
      </c>
      <c r="D295">
        <v>216</v>
      </c>
      <c r="E295">
        <v>1</v>
      </c>
      <c r="F295" t="s">
        <v>24</v>
      </c>
      <c r="G295">
        <v>2005</v>
      </c>
      <c r="J295">
        <v>1</v>
      </c>
      <c r="K295" t="s">
        <v>28</v>
      </c>
      <c r="L295"/>
      <c r="M295"/>
      <c r="O295" t="str">
        <f t="shared" si="8"/>
        <v>1 Euro</v>
      </c>
      <c r="P295" t="str">
        <f t="shared" si="9"/>
        <v> </v>
      </c>
    </row>
    <row r="296" spans="1:16" ht="15" customHeight="1">
      <c r="A296" t="s">
        <v>20</v>
      </c>
      <c r="B296" t="s">
        <v>173</v>
      </c>
      <c r="C296" t="s">
        <v>335</v>
      </c>
      <c r="D296">
        <v>217</v>
      </c>
      <c r="E296">
        <v>2</v>
      </c>
      <c r="F296" t="s">
        <v>24</v>
      </c>
      <c r="G296">
        <v>2004</v>
      </c>
      <c r="I296" t="s">
        <v>25</v>
      </c>
      <c r="J296">
        <v>1</v>
      </c>
      <c r="K296" t="s">
        <v>9</v>
      </c>
      <c r="L296"/>
      <c r="M296"/>
      <c r="O296" t="str">
        <f t="shared" si="8"/>
        <v>2 Euro</v>
      </c>
      <c r="P296" t="str">
        <f t="shared" si="9"/>
        <v> Kurs</v>
      </c>
    </row>
    <row r="297" spans="1:16" ht="15" customHeight="1">
      <c r="A297" t="s">
        <v>20</v>
      </c>
      <c r="B297" t="s">
        <v>173</v>
      </c>
      <c r="C297" t="s">
        <v>335</v>
      </c>
      <c r="D297">
        <v>217</v>
      </c>
      <c r="E297">
        <v>2</v>
      </c>
      <c r="F297" t="s">
        <v>24</v>
      </c>
      <c r="G297">
        <v>2005</v>
      </c>
      <c r="I297" t="s">
        <v>25</v>
      </c>
      <c r="J297">
        <v>6</v>
      </c>
      <c r="K297" t="s">
        <v>19</v>
      </c>
      <c r="L297"/>
      <c r="M297"/>
      <c r="O297" t="str">
        <f t="shared" si="8"/>
        <v>2 Euro</v>
      </c>
      <c r="P297" t="str">
        <f t="shared" si="9"/>
        <v> Kurs</v>
      </c>
    </row>
    <row r="298" spans="1:16" ht="15" customHeight="1">
      <c r="A298" t="s">
        <v>20</v>
      </c>
      <c r="B298" t="s">
        <v>173</v>
      </c>
      <c r="C298" t="s">
        <v>335</v>
      </c>
      <c r="D298">
        <v>217</v>
      </c>
      <c r="E298">
        <v>2</v>
      </c>
      <c r="F298" t="s">
        <v>24</v>
      </c>
      <c r="G298">
        <v>2006</v>
      </c>
      <c r="I298" t="s">
        <v>25</v>
      </c>
      <c r="J298">
        <v>5</v>
      </c>
      <c r="K298" t="s">
        <v>100</v>
      </c>
      <c r="L298"/>
      <c r="M298"/>
      <c r="O298" t="str">
        <f aca="true" t="shared" si="10" ref="O298:O342">E298&amp;" "&amp;F298</f>
        <v>2 Euro</v>
      </c>
      <c r="P298" t="str">
        <f aca="true" t="shared" si="11" ref="P298:P342">CONCATENATE(H298," ",I298)</f>
        <v> Kurs</v>
      </c>
    </row>
    <row r="299" spans="1:16" ht="15" customHeight="1">
      <c r="A299" t="s">
        <v>20</v>
      </c>
      <c r="B299" t="s">
        <v>173</v>
      </c>
      <c r="C299" t="s">
        <v>335</v>
      </c>
      <c r="D299">
        <v>237</v>
      </c>
      <c r="E299">
        <v>2</v>
      </c>
      <c r="F299" t="s">
        <v>24</v>
      </c>
      <c r="G299">
        <v>2004</v>
      </c>
      <c r="I299" t="s">
        <v>174</v>
      </c>
      <c r="J299">
        <v>1</v>
      </c>
      <c r="K299" t="s">
        <v>19</v>
      </c>
      <c r="L299"/>
      <c r="M299"/>
      <c r="O299" t="str">
        <f t="shared" si="10"/>
        <v>2 Euro</v>
      </c>
      <c r="P299" t="str">
        <f t="shared" si="11"/>
        <v> World Food</v>
      </c>
    </row>
    <row r="300" spans="1:16" ht="15" customHeight="1">
      <c r="A300" t="s">
        <v>20</v>
      </c>
      <c r="B300" t="s">
        <v>173</v>
      </c>
      <c r="C300" t="s">
        <v>335</v>
      </c>
      <c r="D300">
        <v>245</v>
      </c>
      <c r="E300">
        <v>2</v>
      </c>
      <c r="F300" t="s">
        <v>24</v>
      </c>
      <c r="G300">
        <v>2005</v>
      </c>
      <c r="I300" t="s">
        <v>175</v>
      </c>
      <c r="J300">
        <v>2</v>
      </c>
      <c r="K300" t="s">
        <v>19</v>
      </c>
      <c r="L300"/>
      <c r="M300"/>
      <c r="O300" t="str">
        <f t="shared" si="10"/>
        <v>2 Euro</v>
      </c>
      <c r="P300" t="str">
        <f t="shared" si="11"/>
        <v> Costituzione Europea</v>
      </c>
    </row>
    <row r="301" spans="1:16" ht="15" customHeight="1">
      <c r="A301" t="s">
        <v>20</v>
      </c>
      <c r="B301" t="s">
        <v>173</v>
      </c>
      <c r="C301" t="s">
        <v>335</v>
      </c>
      <c r="D301">
        <v>246</v>
      </c>
      <c r="E301">
        <v>2</v>
      </c>
      <c r="F301" t="s">
        <v>24</v>
      </c>
      <c r="G301">
        <v>2006</v>
      </c>
      <c r="I301" t="s">
        <v>176</v>
      </c>
      <c r="J301">
        <v>2</v>
      </c>
      <c r="K301" t="s">
        <v>19</v>
      </c>
      <c r="L301"/>
      <c r="M301"/>
      <c r="O301" t="str">
        <f t="shared" si="10"/>
        <v>2 Euro</v>
      </c>
      <c r="P301" t="str">
        <f t="shared" si="11"/>
        <v> Winterolympiade 2006</v>
      </c>
    </row>
    <row r="302" spans="1:16" ht="15" customHeight="1">
      <c r="A302" t="s">
        <v>20</v>
      </c>
      <c r="B302" t="s">
        <v>173</v>
      </c>
      <c r="C302" t="s">
        <v>335</v>
      </c>
      <c r="D302">
        <v>251</v>
      </c>
      <c r="E302">
        <v>2</v>
      </c>
      <c r="F302" t="s">
        <v>24</v>
      </c>
      <c r="G302">
        <v>2008</v>
      </c>
      <c r="I302" t="s">
        <v>25</v>
      </c>
      <c r="J302">
        <v>1</v>
      </c>
      <c r="K302" t="s">
        <v>19</v>
      </c>
      <c r="L302"/>
      <c r="M302"/>
      <c r="O302" t="str">
        <f t="shared" si="10"/>
        <v>2 Euro</v>
      </c>
      <c r="P302" t="str">
        <f t="shared" si="11"/>
        <v> Kurs</v>
      </c>
    </row>
    <row r="303" spans="1:16" ht="15" customHeight="1">
      <c r="A303" t="s">
        <v>20</v>
      </c>
      <c r="B303" t="s">
        <v>173</v>
      </c>
      <c r="C303" t="s">
        <v>335</v>
      </c>
      <c r="D303">
        <v>251</v>
      </c>
      <c r="E303">
        <v>2</v>
      </c>
      <c r="F303" t="s">
        <v>24</v>
      </c>
      <c r="G303">
        <v>2009</v>
      </c>
      <c r="I303" t="s">
        <v>401</v>
      </c>
      <c r="J303">
        <v>1</v>
      </c>
      <c r="K303" t="s">
        <v>19</v>
      </c>
      <c r="L303"/>
      <c r="M303"/>
      <c r="O303" t="str">
        <f t="shared" si="10"/>
        <v>2 Euro</v>
      </c>
      <c r="P303" t="str">
        <f t="shared" si="11"/>
        <v> Kursmünze</v>
      </c>
    </row>
    <row r="304" spans="1:16" ht="15" customHeight="1">
      <c r="A304" t="s">
        <v>177</v>
      </c>
      <c r="B304" t="s">
        <v>178</v>
      </c>
      <c r="C304" t="s">
        <v>344</v>
      </c>
      <c r="D304">
        <v>47</v>
      </c>
      <c r="E304">
        <v>10</v>
      </c>
      <c r="F304" t="s">
        <v>37</v>
      </c>
      <c r="G304">
        <v>1989</v>
      </c>
      <c r="I304" t="s">
        <v>179</v>
      </c>
      <c r="J304">
        <v>1</v>
      </c>
      <c r="K304" t="s">
        <v>100</v>
      </c>
      <c r="L304">
        <v>1975</v>
      </c>
      <c r="M304"/>
      <c r="O304" t="str">
        <f t="shared" si="10"/>
        <v>10 Cent</v>
      </c>
      <c r="P304" t="str">
        <f t="shared" si="11"/>
        <v> alter Satz </v>
      </c>
    </row>
    <row r="305" spans="1:16" ht="15" customHeight="1">
      <c r="A305" t="s">
        <v>54</v>
      </c>
      <c r="B305" t="s">
        <v>180</v>
      </c>
      <c r="C305" t="s">
        <v>345</v>
      </c>
      <c r="D305">
        <v>143</v>
      </c>
      <c r="E305">
        <v>500</v>
      </c>
      <c r="F305" t="s">
        <v>182</v>
      </c>
      <c r="G305">
        <v>2008</v>
      </c>
      <c r="I305" t="s">
        <v>183</v>
      </c>
      <c r="J305">
        <v>1</v>
      </c>
      <c r="K305" t="s">
        <v>19</v>
      </c>
      <c r="L305"/>
      <c r="M305"/>
      <c r="O305" t="str">
        <f t="shared" si="10"/>
        <v>500 Yen</v>
      </c>
      <c r="P305" t="str">
        <f t="shared" si="11"/>
        <v> Immigration in Brasilien</v>
      </c>
    </row>
    <row r="306" spans="1:16" ht="15" customHeight="1">
      <c r="A306" t="s">
        <v>54</v>
      </c>
      <c r="B306" t="s">
        <v>180</v>
      </c>
      <c r="C306" t="s">
        <v>345</v>
      </c>
      <c r="D306" t="s">
        <v>181</v>
      </c>
      <c r="E306">
        <v>50</v>
      </c>
      <c r="F306" t="s">
        <v>182</v>
      </c>
      <c r="G306">
        <v>1998</v>
      </c>
      <c r="J306">
        <v>13</v>
      </c>
      <c r="K306" t="s">
        <v>19</v>
      </c>
      <c r="L306" t="s">
        <v>29</v>
      </c>
      <c r="M306"/>
      <c r="O306" t="str">
        <f t="shared" si="10"/>
        <v>50 Yen</v>
      </c>
      <c r="P306" t="str">
        <f t="shared" si="11"/>
        <v> </v>
      </c>
    </row>
    <row r="307" spans="1:16" ht="15" customHeight="1">
      <c r="A307" t="s">
        <v>54</v>
      </c>
      <c r="B307" t="s">
        <v>180</v>
      </c>
      <c r="C307" t="s">
        <v>345</v>
      </c>
      <c r="D307" t="s">
        <v>184</v>
      </c>
      <c r="E307">
        <v>1</v>
      </c>
      <c r="F307" t="s">
        <v>182</v>
      </c>
      <c r="G307">
        <v>1996</v>
      </c>
      <c r="J307">
        <v>13</v>
      </c>
      <c r="K307" t="s">
        <v>19</v>
      </c>
      <c r="L307" t="s">
        <v>29</v>
      </c>
      <c r="M307"/>
      <c r="O307" t="str">
        <f t="shared" si="10"/>
        <v>1 Yen</v>
      </c>
      <c r="P307" t="str">
        <f t="shared" si="11"/>
        <v> </v>
      </c>
    </row>
    <row r="308" spans="1:16" ht="15" customHeight="1">
      <c r="A308" t="s">
        <v>54</v>
      </c>
      <c r="B308" t="s">
        <v>180</v>
      </c>
      <c r="C308" t="s">
        <v>345</v>
      </c>
      <c r="D308" t="s">
        <v>185</v>
      </c>
      <c r="E308">
        <v>5</v>
      </c>
      <c r="F308" t="s">
        <v>182</v>
      </c>
      <c r="G308">
        <v>1996</v>
      </c>
      <c r="J308">
        <v>13</v>
      </c>
      <c r="K308" t="s">
        <v>19</v>
      </c>
      <c r="L308" t="s">
        <v>29</v>
      </c>
      <c r="M308"/>
      <c r="O308" t="str">
        <f t="shared" si="10"/>
        <v>5 Yen</v>
      </c>
      <c r="P308" t="str">
        <f t="shared" si="11"/>
        <v> </v>
      </c>
    </row>
    <row r="309" spans="1:16" ht="15" customHeight="1">
      <c r="A309" t="s">
        <v>54</v>
      </c>
      <c r="B309" t="s">
        <v>180</v>
      </c>
      <c r="C309" t="s">
        <v>345</v>
      </c>
      <c r="D309" t="s">
        <v>186</v>
      </c>
      <c r="E309">
        <v>10</v>
      </c>
      <c r="F309" t="s">
        <v>182</v>
      </c>
      <c r="G309">
        <v>1996</v>
      </c>
      <c r="J309">
        <v>13</v>
      </c>
      <c r="K309" t="s">
        <v>19</v>
      </c>
      <c r="L309" t="s">
        <v>29</v>
      </c>
      <c r="M309"/>
      <c r="O309" t="str">
        <f t="shared" si="10"/>
        <v>10 Yen</v>
      </c>
      <c r="P309" t="str">
        <f t="shared" si="11"/>
        <v> </v>
      </c>
    </row>
    <row r="310" spans="1:16" ht="15" customHeight="1">
      <c r="A310" t="s">
        <v>54</v>
      </c>
      <c r="B310" t="s">
        <v>180</v>
      </c>
      <c r="C310" t="s">
        <v>345</v>
      </c>
      <c r="D310" t="s">
        <v>187</v>
      </c>
      <c r="E310">
        <v>100</v>
      </c>
      <c r="F310" t="s">
        <v>182</v>
      </c>
      <c r="G310">
        <v>2005</v>
      </c>
      <c r="J310">
        <v>13</v>
      </c>
      <c r="K310" t="s">
        <v>19</v>
      </c>
      <c r="L310" t="s">
        <v>29</v>
      </c>
      <c r="M310"/>
      <c r="O310" t="str">
        <f t="shared" si="10"/>
        <v>100 Yen</v>
      </c>
      <c r="P310" t="str">
        <f t="shared" si="11"/>
        <v> </v>
      </c>
    </row>
    <row r="311" spans="1:16" ht="15" customHeight="1">
      <c r="A311" t="s">
        <v>54</v>
      </c>
      <c r="B311" t="s">
        <v>188</v>
      </c>
      <c r="D311">
        <v>36</v>
      </c>
      <c r="E311">
        <v>5</v>
      </c>
      <c r="F311" t="s">
        <v>167</v>
      </c>
      <c r="G311">
        <v>1978</v>
      </c>
      <c r="I311" t="s">
        <v>189</v>
      </c>
      <c r="J311">
        <v>1</v>
      </c>
      <c r="K311" t="s">
        <v>19</v>
      </c>
      <c r="L311" t="s">
        <v>190</v>
      </c>
      <c r="M311"/>
      <c r="O311" t="str">
        <f t="shared" si="10"/>
        <v>5 Fils</v>
      </c>
      <c r="P311" t="str">
        <f t="shared" si="11"/>
        <v> König Hussein (alter Satz)</v>
      </c>
    </row>
    <row r="312" spans="1:16" ht="15" customHeight="1">
      <c r="A312" t="s">
        <v>54</v>
      </c>
      <c r="B312" t="s">
        <v>188</v>
      </c>
      <c r="D312">
        <v>37</v>
      </c>
      <c r="E312">
        <v>10</v>
      </c>
      <c r="F312" t="s">
        <v>167</v>
      </c>
      <c r="G312">
        <v>1989</v>
      </c>
      <c r="I312" t="s">
        <v>189</v>
      </c>
      <c r="J312">
        <v>1</v>
      </c>
      <c r="K312" t="s">
        <v>19</v>
      </c>
      <c r="L312" t="s">
        <v>190</v>
      </c>
      <c r="M312"/>
      <c r="O312" t="str">
        <f t="shared" si="10"/>
        <v>10 Fils</v>
      </c>
      <c r="P312" t="str">
        <f t="shared" si="11"/>
        <v> König Hussein (alter Satz)</v>
      </c>
    </row>
    <row r="313" spans="1:16" ht="15" customHeight="1">
      <c r="A313" t="s">
        <v>54</v>
      </c>
      <c r="B313" t="s">
        <v>188</v>
      </c>
      <c r="D313">
        <v>38</v>
      </c>
      <c r="E313">
        <v>25</v>
      </c>
      <c r="F313" t="s">
        <v>167</v>
      </c>
      <c r="G313">
        <v>1991</v>
      </c>
      <c r="I313" t="s">
        <v>189</v>
      </c>
      <c r="J313">
        <v>1</v>
      </c>
      <c r="K313" t="s">
        <v>19</v>
      </c>
      <c r="L313" t="s">
        <v>190</v>
      </c>
      <c r="M313"/>
      <c r="O313" t="str">
        <f t="shared" si="10"/>
        <v>25 Fils</v>
      </c>
      <c r="P313" t="str">
        <f t="shared" si="11"/>
        <v> König Hussein (alter Satz)</v>
      </c>
    </row>
    <row r="314" spans="1:16" ht="15" customHeight="1">
      <c r="A314" t="s">
        <v>54</v>
      </c>
      <c r="B314" t="s">
        <v>188</v>
      </c>
      <c r="D314">
        <v>39</v>
      </c>
      <c r="E314">
        <v>50</v>
      </c>
      <c r="F314" t="s">
        <v>167</v>
      </c>
      <c r="G314">
        <v>1991</v>
      </c>
      <c r="I314" t="s">
        <v>189</v>
      </c>
      <c r="J314">
        <v>1</v>
      </c>
      <c r="K314" t="s">
        <v>19</v>
      </c>
      <c r="L314" t="s">
        <v>190</v>
      </c>
      <c r="M314"/>
      <c r="O314" t="str">
        <f t="shared" si="10"/>
        <v>50 Fils</v>
      </c>
      <c r="P314" t="str">
        <f t="shared" si="11"/>
        <v> König Hussein (alter Satz)</v>
      </c>
    </row>
    <row r="315" spans="1:16" ht="15" customHeight="1">
      <c r="A315" t="s">
        <v>54</v>
      </c>
      <c r="B315" t="s">
        <v>188</v>
      </c>
      <c r="D315">
        <v>40</v>
      </c>
      <c r="E315">
        <v>100</v>
      </c>
      <c r="F315" t="s">
        <v>167</v>
      </c>
      <c r="G315">
        <v>1991</v>
      </c>
      <c r="I315" t="s">
        <v>189</v>
      </c>
      <c r="J315">
        <v>1</v>
      </c>
      <c r="K315" t="s">
        <v>19</v>
      </c>
      <c r="L315" t="s">
        <v>190</v>
      </c>
      <c r="M315"/>
      <c r="O315" t="str">
        <f t="shared" si="10"/>
        <v>100 Fils</v>
      </c>
      <c r="P315" t="str">
        <f t="shared" si="11"/>
        <v> König Hussein (alter Satz)</v>
      </c>
    </row>
    <row r="316" spans="1:16" ht="15" customHeight="1">
      <c r="A316" t="s">
        <v>54</v>
      </c>
      <c r="B316" t="s">
        <v>191</v>
      </c>
      <c r="C316" t="s">
        <v>193</v>
      </c>
      <c r="D316">
        <v>92</v>
      </c>
      <c r="E316">
        <v>50</v>
      </c>
      <c r="F316" t="s">
        <v>192</v>
      </c>
      <c r="G316">
        <v>1994</v>
      </c>
      <c r="I316" t="s">
        <v>193</v>
      </c>
      <c r="J316">
        <v>1</v>
      </c>
      <c r="K316" t="s">
        <v>19</v>
      </c>
      <c r="L316" t="s">
        <v>194</v>
      </c>
      <c r="M316"/>
      <c r="O316" t="str">
        <f t="shared" si="10"/>
        <v>50 Riels</v>
      </c>
      <c r="P316" t="str">
        <f t="shared" si="11"/>
        <v> Kindom of Cambodia</v>
      </c>
    </row>
    <row r="317" spans="1:16" ht="15" customHeight="1">
      <c r="A317" t="s">
        <v>54</v>
      </c>
      <c r="B317" t="s">
        <v>191</v>
      </c>
      <c r="C317" t="s">
        <v>193</v>
      </c>
      <c r="D317">
        <v>93</v>
      </c>
      <c r="E317">
        <v>100</v>
      </c>
      <c r="F317" t="s">
        <v>192</v>
      </c>
      <c r="G317">
        <v>1994</v>
      </c>
      <c r="I317" t="s">
        <v>193</v>
      </c>
      <c r="J317">
        <v>1</v>
      </c>
      <c r="K317" t="s">
        <v>19</v>
      </c>
      <c r="L317" t="s">
        <v>194</v>
      </c>
      <c r="M317"/>
      <c r="O317" t="str">
        <f t="shared" si="10"/>
        <v>100 Riels</v>
      </c>
      <c r="P317" t="str">
        <f t="shared" si="11"/>
        <v> Kindom of Cambodia</v>
      </c>
    </row>
    <row r="318" spans="1:16" ht="15" customHeight="1">
      <c r="A318" t="s">
        <v>54</v>
      </c>
      <c r="B318" t="s">
        <v>191</v>
      </c>
      <c r="C318" t="s">
        <v>193</v>
      </c>
      <c r="D318">
        <v>94</v>
      </c>
      <c r="E318">
        <v>200</v>
      </c>
      <c r="F318" t="s">
        <v>192</v>
      </c>
      <c r="G318">
        <v>1994</v>
      </c>
      <c r="I318" t="s">
        <v>193</v>
      </c>
      <c r="J318">
        <v>1</v>
      </c>
      <c r="K318" t="s">
        <v>19</v>
      </c>
      <c r="L318" t="s">
        <v>194</v>
      </c>
      <c r="M318"/>
      <c r="O318" t="str">
        <f t="shared" si="10"/>
        <v>200 Riels</v>
      </c>
      <c r="P318" t="str">
        <f t="shared" si="11"/>
        <v> Kindom of Cambodia</v>
      </c>
    </row>
    <row r="319" spans="1:16" ht="15" customHeight="1">
      <c r="A319" t="s">
        <v>54</v>
      </c>
      <c r="B319" t="s">
        <v>191</v>
      </c>
      <c r="C319" t="s">
        <v>193</v>
      </c>
      <c r="D319">
        <v>95</v>
      </c>
      <c r="E319">
        <v>500</v>
      </c>
      <c r="F319" t="s">
        <v>192</v>
      </c>
      <c r="G319">
        <v>1994</v>
      </c>
      <c r="I319" t="s">
        <v>193</v>
      </c>
      <c r="J319">
        <v>1</v>
      </c>
      <c r="K319" t="s">
        <v>19</v>
      </c>
      <c r="L319" t="s">
        <v>194</v>
      </c>
      <c r="M319"/>
      <c r="O319" t="str">
        <f t="shared" si="10"/>
        <v>500 Riels</v>
      </c>
      <c r="P319" t="str">
        <f t="shared" si="11"/>
        <v> Kindom of Cambodia</v>
      </c>
    </row>
    <row r="320" spans="1:16" ht="15" customHeight="1">
      <c r="A320" t="s">
        <v>54</v>
      </c>
      <c r="B320" t="s">
        <v>504</v>
      </c>
      <c r="D320">
        <v>81</v>
      </c>
      <c r="E320">
        <v>50</v>
      </c>
      <c r="F320" t="s">
        <v>506</v>
      </c>
      <c r="G320">
        <v>2007</v>
      </c>
      <c r="I320" t="s">
        <v>507</v>
      </c>
      <c r="J320">
        <v>1</v>
      </c>
      <c r="K320" t="s">
        <v>19</v>
      </c>
      <c r="L320"/>
      <c r="M320"/>
      <c r="O320" t="str">
        <f t="shared" si="10"/>
        <v>50 Tenge</v>
      </c>
      <c r="P320" t="str">
        <f t="shared" si="11"/>
        <v> Eurasien Spoonbill</v>
      </c>
    </row>
    <row r="321" spans="1:16" ht="15" customHeight="1">
      <c r="A321" t="s">
        <v>7</v>
      </c>
      <c r="B321" t="s">
        <v>195</v>
      </c>
      <c r="D321">
        <v>11</v>
      </c>
      <c r="E321">
        <v>10</v>
      </c>
      <c r="F321" t="s">
        <v>37</v>
      </c>
      <c r="G321">
        <v>1971</v>
      </c>
      <c r="J321">
        <v>1</v>
      </c>
      <c r="K321" t="s">
        <v>39</v>
      </c>
      <c r="L321"/>
      <c r="M321"/>
      <c r="O321" t="str">
        <f t="shared" si="10"/>
        <v>10 Cent</v>
      </c>
      <c r="P321" t="str">
        <f t="shared" si="11"/>
        <v> </v>
      </c>
    </row>
    <row r="322" spans="1:16" ht="15" customHeight="1">
      <c r="A322" t="s">
        <v>7</v>
      </c>
      <c r="B322" t="s">
        <v>195</v>
      </c>
      <c r="D322">
        <v>14</v>
      </c>
      <c r="E322">
        <v>1</v>
      </c>
      <c r="F322" t="s">
        <v>196</v>
      </c>
      <c r="G322">
        <v>1971</v>
      </c>
      <c r="J322">
        <v>1</v>
      </c>
      <c r="K322" t="s">
        <v>39</v>
      </c>
      <c r="L322">
        <v>1978</v>
      </c>
      <c r="M322"/>
      <c r="O322" t="str">
        <f t="shared" si="10"/>
        <v>1 Schilling</v>
      </c>
      <c r="P322" t="str">
        <f t="shared" si="11"/>
        <v> </v>
      </c>
    </row>
    <row r="323" spans="1:16" ht="15" customHeight="1">
      <c r="A323" t="s">
        <v>16</v>
      </c>
      <c r="B323" t="s">
        <v>374</v>
      </c>
      <c r="D323">
        <v>1</v>
      </c>
      <c r="E323">
        <v>1</v>
      </c>
      <c r="F323" t="s">
        <v>37</v>
      </c>
      <c r="G323">
        <v>1979</v>
      </c>
      <c r="J323">
        <v>1</v>
      </c>
      <c r="K323" t="s">
        <v>19</v>
      </c>
      <c r="L323" t="s">
        <v>375</v>
      </c>
      <c r="M323" t="s">
        <v>376</v>
      </c>
      <c r="O323" t="str">
        <f t="shared" si="10"/>
        <v>1 Cent</v>
      </c>
      <c r="P323" t="str">
        <f t="shared" si="11"/>
        <v> </v>
      </c>
    </row>
    <row r="324" spans="1:16" ht="15" customHeight="1">
      <c r="A324" t="s">
        <v>16</v>
      </c>
      <c r="B324" t="s">
        <v>374</v>
      </c>
      <c r="D324">
        <v>2</v>
      </c>
      <c r="E324">
        <v>2</v>
      </c>
      <c r="F324" t="s">
        <v>37</v>
      </c>
      <c r="G324">
        <v>1979</v>
      </c>
      <c r="J324">
        <v>1</v>
      </c>
      <c r="K324" t="s">
        <v>19</v>
      </c>
      <c r="L324" t="s">
        <v>375</v>
      </c>
      <c r="M324" t="s">
        <v>376</v>
      </c>
      <c r="O324" t="str">
        <f t="shared" si="10"/>
        <v>2 Cent</v>
      </c>
      <c r="P324" t="str">
        <f t="shared" si="11"/>
        <v> </v>
      </c>
    </row>
    <row r="325" spans="1:16" ht="15" customHeight="1">
      <c r="A325" t="s">
        <v>16</v>
      </c>
      <c r="B325" t="s">
        <v>374</v>
      </c>
      <c r="D325">
        <v>3</v>
      </c>
      <c r="E325">
        <v>5</v>
      </c>
      <c r="F325" t="s">
        <v>37</v>
      </c>
      <c r="G325">
        <v>1979</v>
      </c>
      <c r="J325">
        <v>1</v>
      </c>
      <c r="K325" t="s">
        <v>19</v>
      </c>
      <c r="L325" t="s">
        <v>375</v>
      </c>
      <c r="M325" t="s">
        <v>376</v>
      </c>
      <c r="O325" t="str">
        <f t="shared" si="10"/>
        <v>5 Cent</v>
      </c>
      <c r="P325" t="str">
        <f t="shared" si="11"/>
        <v> </v>
      </c>
    </row>
    <row r="326" spans="1:16" ht="15" customHeight="1">
      <c r="A326" t="s">
        <v>16</v>
      </c>
      <c r="B326" t="s">
        <v>374</v>
      </c>
      <c r="D326">
        <v>4</v>
      </c>
      <c r="E326">
        <v>10</v>
      </c>
      <c r="F326" t="s">
        <v>37</v>
      </c>
      <c r="G326">
        <v>1979</v>
      </c>
      <c r="J326">
        <v>1</v>
      </c>
      <c r="K326" t="s">
        <v>19</v>
      </c>
      <c r="L326" t="s">
        <v>375</v>
      </c>
      <c r="M326" t="s">
        <v>376</v>
      </c>
      <c r="O326" t="str">
        <f t="shared" si="10"/>
        <v>10 Cent</v>
      </c>
      <c r="P326" t="str">
        <f t="shared" si="11"/>
        <v> </v>
      </c>
    </row>
    <row r="327" spans="1:16" ht="15" customHeight="1">
      <c r="A327" t="s">
        <v>16</v>
      </c>
      <c r="B327" t="s">
        <v>374</v>
      </c>
      <c r="D327">
        <v>5</v>
      </c>
      <c r="E327">
        <v>20</v>
      </c>
      <c r="F327" t="s">
        <v>37</v>
      </c>
      <c r="G327">
        <v>1979</v>
      </c>
      <c r="J327">
        <v>1</v>
      </c>
      <c r="K327" t="s">
        <v>19</v>
      </c>
      <c r="L327" t="s">
        <v>375</v>
      </c>
      <c r="M327" t="s">
        <v>376</v>
      </c>
      <c r="O327" t="str">
        <f t="shared" si="10"/>
        <v>20 Cent</v>
      </c>
      <c r="P327" t="str">
        <f t="shared" si="11"/>
        <v> </v>
      </c>
    </row>
    <row r="328" spans="1:16" ht="15" customHeight="1">
      <c r="A328" t="s">
        <v>16</v>
      </c>
      <c r="B328" t="s">
        <v>374</v>
      </c>
      <c r="D328">
        <v>6</v>
      </c>
      <c r="E328">
        <v>50</v>
      </c>
      <c r="F328" t="s">
        <v>37</v>
      </c>
      <c r="G328">
        <v>1979</v>
      </c>
      <c r="J328">
        <v>1</v>
      </c>
      <c r="K328" t="s">
        <v>19</v>
      </c>
      <c r="L328" t="s">
        <v>375</v>
      </c>
      <c r="M328" t="s">
        <v>376</v>
      </c>
      <c r="O328" t="str">
        <f t="shared" si="10"/>
        <v>50 Cent</v>
      </c>
      <c r="P328" t="str">
        <f t="shared" si="11"/>
        <v> </v>
      </c>
    </row>
    <row r="329" spans="1:16" ht="15" customHeight="1">
      <c r="A329" t="s">
        <v>16</v>
      </c>
      <c r="B329" t="s">
        <v>374</v>
      </c>
      <c r="D329">
        <v>7</v>
      </c>
      <c r="E329">
        <v>1</v>
      </c>
      <c r="F329" t="s">
        <v>18</v>
      </c>
      <c r="G329">
        <v>1979</v>
      </c>
      <c r="J329">
        <v>1</v>
      </c>
      <c r="K329" t="s">
        <v>19</v>
      </c>
      <c r="L329" t="s">
        <v>375</v>
      </c>
      <c r="M329" t="s">
        <v>376</v>
      </c>
      <c r="O329" t="str">
        <f t="shared" si="10"/>
        <v>1 Dollar</v>
      </c>
      <c r="P329" t="str">
        <f t="shared" si="11"/>
        <v> </v>
      </c>
    </row>
    <row r="330" spans="1:16" ht="15" customHeight="1">
      <c r="A330" t="s">
        <v>54</v>
      </c>
      <c r="B330" t="s">
        <v>197</v>
      </c>
      <c r="C330" t="s">
        <v>346</v>
      </c>
      <c r="D330">
        <v>22</v>
      </c>
      <c r="E330">
        <v>10</v>
      </c>
      <c r="F330" t="s">
        <v>198</v>
      </c>
      <c r="G330">
        <v>1980</v>
      </c>
      <c r="J330">
        <v>2</v>
      </c>
      <c r="K330" t="s">
        <v>19</v>
      </c>
      <c r="L330" t="s">
        <v>29</v>
      </c>
      <c r="M330"/>
      <c r="O330" t="str">
        <f t="shared" si="10"/>
        <v>10 Att</v>
      </c>
      <c r="P330" t="str">
        <f t="shared" si="11"/>
        <v> </v>
      </c>
    </row>
    <row r="331" spans="1:16" ht="15" customHeight="1">
      <c r="A331" t="s">
        <v>54</v>
      </c>
      <c r="B331" t="s">
        <v>197</v>
      </c>
      <c r="C331" t="s">
        <v>346</v>
      </c>
      <c r="D331">
        <v>23</v>
      </c>
      <c r="E331">
        <v>20</v>
      </c>
      <c r="F331" t="s">
        <v>198</v>
      </c>
      <c r="G331">
        <v>1980</v>
      </c>
      <c r="J331">
        <v>2</v>
      </c>
      <c r="K331" t="s">
        <v>19</v>
      </c>
      <c r="L331" t="s">
        <v>29</v>
      </c>
      <c r="M331"/>
      <c r="O331" t="str">
        <f t="shared" si="10"/>
        <v>20 Att</v>
      </c>
      <c r="P331" t="str">
        <f t="shared" si="11"/>
        <v> </v>
      </c>
    </row>
    <row r="332" spans="1:16" ht="15" customHeight="1">
      <c r="A332" t="s">
        <v>54</v>
      </c>
      <c r="B332" t="s">
        <v>197</v>
      </c>
      <c r="C332" t="s">
        <v>346</v>
      </c>
      <c r="D332">
        <v>24</v>
      </c>
      <c r="E332">
        <v>50</v>
      </c>
      <c r="F332" t="s">
        <v>198</v>
      </c>
      <c r="G332">
        <v>1980</v>
      </c>
      <c r="J332">
        <v>2</v>
      </c>
      <c r="K332" t="s">
        <v>19</v>
      </c>
      <c r="L332" t="s">
        <v>29</v>
      </c>
      <c r="M332"/>
      <c r="O332" t="str">
        <f t="shared" si="10"/>
        <v>50 Att</v>
      </c>
      <c r="P332" t="str">
        <f t="shared" si="11"/>
        <v> </v>
      </c>
    </row>
    <row r="333" spans="1:16" ht="15" customHeight="1">
      <c r="A333" t="s">
        <v>20</v>
      </c>
      <c r="B333" t="s">
        <v>413</v>
      </c>
      <c r="D333">
        <v>74</v>
      </c>
      <c r="E333">
        <v>1</v>
      </c>
      <c r="F333" t="s">
        <v>414</v>
      </c>
      <c r="G333">
        <v>2006</v>
      </c>
      <c r="I333" t="s">
        <v>415</v>
      </c>
      <c r="J333">
        <v>1</v>
      </c>
      <c r="K333" t="s">
        <v>19</v>
      </c>
      <c r="L333"/>
      <c r="M333"/>
      <c r="O333" t="str">
        <f t="shared" si="10"/>
        <v>1 Lats</v>
      </c>
      <c r="P333" t="str">
        <f t="shared" si="11"/>
        <v> Kiefernzapfen</v>
      </c>
    </row>
    <row r="334" spans="1:16" ht="15" customHeight="1">
      <c r="A334" t="s">
        <v>20</v>
      </c>
      <c r="B334" t="s">
        <v>413</v>
      </c>
      <c r="D334">
        <v>87</v>
      </c>
      <c r="E334">
        <v>1</v>
      </c>
      <c r="F334" t="s">
        <v>414</v>
      </c>
      <c r="G334">
        <v>2008</v>
      </c>
      <c r="I334" t="s">
        <v>416</v>
      </c>
      <c r="J334">
        <v>1</v>
      </c>
      <c r="K334" t="s">
        <v>19</v>
      </c>
      <c r="L334"/>
      <c r="M334"/>
      <c r="O334" t="str">
        <f t="shared" si="10"/>
        <v>1 Lats</v>
      </c>
      <c r="P334" t="str">
        <f t="shared" si="11"/>
        <v> Seerose</v>
      </c>
    </row>
    <row r="335" spans="1:16" ht="15" customHeight="1">
      <c r="A335" t="s">
        <v>20</v>
      </c>
      <c r="B335" t="s">
        <v>413</v>
      </c>
      <c r="D335">
        <v>85</v>
      </c>
      <c r="E335">
        <v>1</v>
      </c>
      <c r="F335" t="s">
        <v>414</v>
      </c>
      <c r="G335">
        <v>2007</v>
      </c>
      <c r="I335" t="s">
        <v>417</v>
      </c>
      <c r="J335">
        <v>1</v>
      </c>
      <c r="K335" t="s">
        <v>19</v>
      </c>
      <c r="L335"/>
      <c r="M335"/>
      <c r="O335" t="str">
        <f t="shared" si="10"/>
        <v>1 Lats</v>
      </c>
      <c r="P335" t="str">
        <f t="shared" si="11"/>
        <v> Schneemann</v>
      </c>
    </row>
    <row r="336" spans="1:16" ht="15" customHeight="1">
      <c r="A336" t="s">
        <v>20</v>
      </c>
      <c r="B336" t="s">
        <v>199</v>
      </c>
      <c r="D336">
        <v>51</v>
      </c>
      <c r="E336">
        <v>5</v>
      </c>
      <c r="F336" t="s">
        <v>302</v>
      </c>
      <c r="G336">
        <v>1962</v>
      </c>
      <c r="J336">
        <v>1</v>
      </c>
      <c r="K336" t="s">
        <v>100</v>
      </c>
      <c r="L336"/>
      <c r="M336"/>
      <c r="O336" t="str">
        <f t="shared" si="10"/>
        <v>5 Franc</v>
      </c>
      <c r="P336" t="str">
        <f t="shared" si="11"/>
        <v> </v>
      </c>
    </row>
    <row r="337" spans="1:16" ht="15" customHeight="1">
      <c r="A337" t="s">
        <v>20</v>
      </c>
      <c r="B337" t="s">
        <v>199</v>
      </c>
      <c r="C337" t="s">
        <v>335</v>
      </c>
      <c r="D337">
        <v>85</v>
      </c>
      <c r="E337">
        <v>2</v>
      </c>
      <c r="F337" t="s">
        <v>24</v>
      </c>
      <c r="G337">
        <v>2004</v>
      </c>
      <c r="I337" t="s">
        <v>200</v>
      </c>
      <c r="J337">
        <v>4</v>
      </c>
      <c r="K337" t="s">
        <v>19</v>
      </c>
      <c r="L337"/>
      <c r="M337"/>
      <c r="O337" t="str">
        <f t="shared" si="10"/>
        <v>2 Euro</v>
      </c>
      <c r="P337" t="str">
        <f t="shared" si="11"/>
        <v> Henri Hologramm</v>
      </c>
    </row>
    <row r="338" spans="1:16" ht="15" customHeight="1">
      <c r="A338" t="s">
        <v>20</v>
      </c>
      <c r="B338" t="s">
        <v>199</v>
      </c>
      <c r="C338" t="s">
        <v>335</v>
      </c>
      <c r="D338">
        <v>87</v>
      </c>
      <c r="E338">
        <v>2</v>
      </c>
      <c r="F338" t="s">
        <v>24</v>
      </c>
      <c r="G338">
        <v>2005</v>
      </c>
      <c r="I338" t="s">
        <v>201</v>
      </c>
      <c r="J338">
        <v>3</v>
      </c>
      <c r="K338" t="s">
        <v>19</v>
      </c>
      <c r="L338"/>
      <c r="M338"/>
      <c r="O338" t="str">
        <f t="shared" si="10"/>
        <v>2 Euro</v>
      </c>
      <c r="P338" t="str">
        <f t="shared" si="11"/>
        <v> Henri&amp;Adolphe</v>
      </c>
    </row>
    <row r="339" spans="1:16" ht="15" customHeight="1">
      <c r="A339" t="s">
        <v>20</v>
      </c>
      <c r="B339" t="s">
        <v>199</v>
      </c>
      <c r="C339" t="s">
        <v>335</v>
      </c>
      <c r="D339">
        <v>87</v>
      </c>
      <c r="E339">
        <v>1</v>
      </c>
      <c r="F339" t="s">
        <v>24</v>
      </c>
      <c r="G339">
        <v>2005</v>
      </c>
      <c r="J339">
        <v>1</v>
      </c>
      <c r="K339" t="s">
        <v>19</v>
      </c>
      <c r="L339"/>
      <c r="M339"/>
      <c r="O339" t="str">
        <f t="shared" si="10"/>
        <v>1 Euro</v>
      </c>
      <c r="P339" t="str">
        <f t="shared" si="11"/>
        <v> </v>
      </c>
    </row>
    <row r="340" spans="1:16" ht="15" customHeight="1">
      <c r="A340" t="s">
        <v>20</v>
      </c>
      <c r="B340" t="s">
        <v>199</v>
      </c>
      <c r="C340" t="s">
        <v>335</v>
      </c>
      <c r="D340">
        <v>88</v>
      </c>
      <c r="E340">
        <v>2</v>
      </c>
      <c r="F340" t="s">
        <v>24</v>
      </c>
      <c r="G340">
        <v>2006</v>
      </c>
      <c r="I340" t="s">
        <v>517</v>
      </c>
      <c r="J340">
        <v>6</v>
      </c>
      <c r="K340" t="s">
        <v>19</v>
      </c>
      <c r="L340"/>
      <c r="M340"/>
      <c r="O340" t="str">
        <f t="shared" si="10"/>
        <v>2 Euro</v>
      </c>
      <c r="P340" t="str">
        <f t="shared" si="11"/>
        <v> 25 Geburtstag Guillaume</v>
      </c>
    </row>
    <row r="341" spans="1:16" ht="15" customHeight="1">
      <c r="A341" t="s">
        <v>20</v>
      </c>
      <c r="B341" t="s">
        <v>199</v>
      </c>
      <c r="C341" t="s">
        <v>335</v>
      </c>
      <c r="D341">
        <v>93</v>
      </c>
      <c r="E341">
        <v>2</v>
      </c>
      <c r="F341" t="s">
        <v>24</v>
      </c>
      <c r="G341">
        <v>2007</v>
      </c>
      <c r="I341" t="s">
        <v>25</v>
      </c>
      <c r="J341">
        <v>2</v>
      </c>
      <c r="K341" t="s">
        <v>19</v>
      </c>
      <c r="L341"/>
      <c r="M341"/>
      <c r="O341" t="str">
        <f t="shared" si="10"/>
        <v>2 Euro</v>
      </c>
      <c r="P341" t="str">
        <f t="shared" si="11"/>
        <v> Kurs</v>
      </c>
    </row>
    <row r="342" spans="1:16" ht="15" customHeight="1">
      <c r="A342" t="s">
        <v>20</v>
      </c>
      <c r="B342" t="s">
        <v>199</v>
      </c>
      <c r="D342">
        <v>93</v>
      </c>
      <c r="E342">
        <v>2</v>
      </c>
      <c r="F342" t="s">
        <v>24</v>
      </c>
      <c r="G342">
        <v>2009</v>
      </c>
      <c r="I342" t="s">
        <v>25</v>
      </c>
      <c r="J342">
        <v>1</v>
      </c>
      <c r="K342" t="s">
        <v>19</v>
      </c>
      <c r="L342"/>
      <c r="M342"/>
      <c r="O342" t="str">
        <f t="shared" si="10"/>
        <v>2 Euro</v>
      </c>
      <c r="P342" t="str">
        <f t="shared" si="11"/>
        <v> Kurs</v>
      </c>
    </row>
    <row r="343" spans="1:16" ht="15" customHeight="1">
      <c r="A343" t="s">
        <v>20</v>
      </c>
      <c r="B343" t="s">
        <v>199</v>
      </c>
      <c r="C343" t="s">
        <v>335</v>
      </c>
      <c r="D343">
        <v>94</v>
      </c>
      <c r="E343">
        <v>2</v>
      </c>
      <c r="F343" t="s">
        <v>24</v>
      </c>
      <c r="G343">
        <v>2007</v>
      </c>
      <c r="I343" t="s">
        <v>27</v>
      </c>
      <c r="J343">
        <v>1</v>
      </c>
      <c r="K343" t="s">
        <v>19</v>
      </c>
      <c r="L343" t="s">
        <v>29</v>
      </c>
      <c r="M343"/>
      <c r="O343" t="str">
        <f aca="true" t="shared" si="12" ref="O343:O387">E343&amp;" "&amp;F343</f>
        <v>2 Euro</v>
      </c>
      <c r="P343" t="str">
        <f aca="true" t="shared" si="13" ref="P343:P387">CONCATENATE(H343," ",I343)</f>
        <v> 50 Jahre Römische Verträge/ToR</v>
      </c>
    </row>
    <row r="344" spans="1:16" ht="15" customHeight="1">
      <c r="A344" t="s">
        <v>20</v>
      </c>
      <c r="B344" t="s">
        <v>199</v>
      </c>
      <c r="C344" t="s">
        <v>335</v>
      </c>
      <c r="D344">
        <v>95</v>
      </c>
      <c r="E344">
        <v>2</v>
      </c>
      <c r="F344" t="s">
        <v>24</v>
      </c>
      <c r="G344">
        <v>2007</v>
      </c>
      <c r="I344" t="s">
        <v>407</v>
      </c>
      <c r="J344">
        <v>1</v>
      </c>
      <c r="K344" t="s">
        <v>19</v>
      </c>
      <c r="L344"/>
      <c r="M344"/>
      <c r="O344" t="str">
        <f t="shared" si="12"/>
        <v>2 Euro</v>
      </c>
      <c r="P344" t="str">
        <f t="shared" si="13"/>
        <v> Großherzogliches Palais</v>
      </c>
    </row>
    <row r="345" spans="1:16" ht="15" customHeight="1">
      <c r="A345" t="s">
        <v>54</v>
      </c>
      <c r="B345" t="s">
        <v>518</v>
      </c>
      <c r="D345">
        <v>57</v>
      </c>
      <c r="E345">
        <v>1</v>
      </c>
      <c r="F345" t="s">
        <v>519</v>
      </c>
      <c r="G345">
        <v>1998</v>
      </c>
      <c r="J345">
        <v>1</v>
      </c>
      <c r="K345" t="s">
        <v>19</v>
      </c>
      <c r="L345"/>
      <c r="M345"/>
      <c r="O345" t="str">
        <f t="shared" si="12"/>
        <v>1 Patacas</v>
      </c>
      <c r="P345" t="str">
        <f t="shared" si="13"/>
        <v> </v>
      </c>
    </row>
    <row r="346" spans="1:16" ht="15" customHeight="1">
      <c r="A346" t="s">
        <v>54</v>
      </c>
      <c r="B346" t="s">
        <v>203</v>
      </c>
      <c r="D346">
        <v>1</v>
      </c>
      <c r="E346">
        <v>5</v>
      </c>
      <c r="F346" t="s">
        <v>37</v>
      </c>
      <c r="G346">
        <v>1961</v>
      </c>
      <c r="J346">
        <v>1</v>
      </c>
      <c r="K346" t="s">
        <v>9</v>
      </c>
      <c r="L346"/>
      <c r="M346"/>
      <c r="O346" t="str">
        <f t="shared" si="12"/>
        <v>5 Cent</v>
      </c>
      <c r="P346" t="str">
        <f t="shared" si="13"/>
        <v> </v>
      </c>
    </row>
    <row r="347" spans="1:16" ht="15" customHeight="1">
      <c r="A347" t="s">
        <v>54</v>
      </c>
      <c r="B347" t="s">
        <v>203</v>
      </c>
      <c r="D347">
        <v>3</v>
      </c>
      <c r="E347">
        <v>20</v>
      </c>
      <c r="F347" t="s">
        <v>37</v>
      </c>
      <c r="G347">
        <v>1961</v>
      </c>
      <c r="J347">
        <v>1</v>
      </c>
      <c r="K347" t="s">
        <v>51</v>
      </c>
      <c r="L347"/>
      <c r="M347"/>
      <c r="O347" t="str">
        <f t="shared" si="12"/>
        <v>20 Cent</v>
      </c>
      <c r="P347" t="str">
        <f t="shared" si="13"/>
        <v> </v>
      </c>
    </row>
    <row r="348" spans="1:16" ht="15" customHeight="1">
      <c r="A348" t="s">
        <v>54</v>
      </c>
      <c r="B348" t="s">
        <v>204</v>
      </c>
      <c r="D348">
        <v>49</v>
      </c>
      <c r="E348">
        <v>1</v>
      </c>
      <c r="F348" t="s">
        <v>205</v>
      </c>
      <c r="G348">
        <v>1997</v>
      </c>
      <c r="J348">
        <v>1</v>
      </c>
      <c r="K348" t="s">
        <v>15</v>
      </c>
      <c r="L348"/>
      <c r="M348"/>
      <c r="O348" t="str">
        <f t="shared" si="12"/>
        <v>1 Sen</v>
      </c>
      <c r="P348" t="str">
        <f t="shared" si="13"/>
        <v> </v>
      </c>
    </row>
    <row r="349" spans="1:16" ht="15" customHeight="1">
      <c r="A349" t="s">
        <v>54</v>
      </c>
      <c r="B349" t="s">
        <v>204</v>
      </c>
      <c r="D349">
        <v>49</v>
      </c>
      <c r="E349">
        <v>1</v>
      </c>
      <c r="F349" t="s">
        <v>205</v>
      </c>
      <c r="G349">
        <v>2007</v>
      </c>
      <c r="J349">
        <v>4</v>
      </c>
      <c r="K349" t="s">
        <v>15</v>
      </c>
      <c r="L349" t="s">
        <v>29</v>
      </c>
      <c r="M349"/>
      <c r="O349" t="str">
        <f t="shared" si="12"/>
        <v>1 Sen</v>
      </c>
      <c r="P349" t="str">
        <f t="shared" si="13"/>
        <v> </v>
      </c>
    </row>
    <row r="350" spans="1:16" ht="15" customHeight="1">
      <c r="A350" t="s">
        <v>54</v>
      </c>
      <c r="B350" t="s">
        <v>204</v>
      </c>
      <c r="D350">
        <v>50</v>
      </c>
      <c r="E350">
        <v>5</v>
      </c>
      <c r="F350" t="s">
        <v>205</v>
      </c>
      <c r="G350">
        <v>2004</v>
      </c>
      <c r="J350">
        <v>1</v>
      </c>
      <c r="K350" t="s">
        <v>15</v>
      </c>
      <c r="L350"/>
      <c r="M350"/>
      <c r="O350" t="str">
        <f t="shared" si="12"/>
        <v>5 Sen</v>
      </c>
      <c r="P350" t="str">
        <f t="shared" si="13"/>
        <v> </v>
      </c>
    </row>
    <row r="351" spans="1:16" ht="15" customHeight="1">
      <c r="A351" t="s">
        <v>54</v>
      </c>
      <c r="B351" t="s">
        <v>204</v>
      </c>
      <c r="D351">
        <v>50</v>
      </c>
      <c r="E351">
        <v>5</v>
      </c>
      <c r="F351" t="s">
        <v>205</v>
      </c>
      <c r="G351">
        <v>2007</v>
      </c>
      <c r="J351">
        <v>4</v>
      </c>
      <c r="K351" t="s">
        <v>15</v>
      </c>
      <c r="L351" t="s">
        <v>29</v>
      </c>
      <c r="M351"/>
      <c r="O351" t="str">
        <f t="shared" si="12"/>
        <v>5 Sen</v>
      </c>
      <c r="P351" t="str">
        <f t="shared" si="13"/>
        <v> </v>
      </c>
    </row>
    <row r="352" spans="1:16" ht="15" customHeight="1">
      <c r="A352" t="s">
        <v>54</v>
      </c>
      <c r="B352" t="s">
        <v>204</v>
      </c>
      <c r="D352">
        <v>51</v>
      </c>
      <c r="E352">
        <v>10</v>
      </c>
      <c r="F352" t="s">
        <v>205</v>
      </c>
      <c r="G352">
        <v>2002</v>
      </c>
      <c r="J352">
        <v>1</v>
      </c>
      <c r="K352" t="s">
        <v>15</v>
      </c>
      <c r="L352"/>
      <c r="M352"/>
      <c r="O352" t="str">
        <f t="shared" si="12"/>
        <v>10 Sen</v>
      </c>
      <c r="P352" t="str">
        <f t="shared" si="13"/>
        <v> </v>
      </c>
    </row>
    <row r="353" spans="1:16" ht="15" customHeight="1">
      <c r="A353" t="s">
        <v>54</v>
      </c>
      <c r="B353" t="s">
        <v>204</v>
      </c>
      <c r="D353">
        <v>51</v>
      </c>
      <c r="E353">
        <v>10</v>
      </c>
      <c r="F353" t="s">
        <v>205</v>
      </c>
      <c r="G353">
        <v>2007</v>
      </c>
      <c r="J353">
        <v>4</v>
      </c>
      <c r="K353" t="s">
        <v>15</v>
      </c>
      <c r="L353" t="s">
        <v>29</v>
      </c>
      <c r="M353"/>
      <c r="O353" t="str">
        <f t="shared" si="12"/>
        <v>10 Sen</v>
      </c>
      <c r="P353" t="str">
        <f t="shared" si="13"/>
        <v> </v>
      </c>
    </row>
    <row r="354" spans="1:16" ht="15" customHeight="1">
      <c r="A354" t="s">
        <v>54</v>
      </c>
      <c r="B354" t="s">
        <v>204</v>
      </c>
      <c r="D354">
        <v>52</v>
      </c>
      <c r="E354">
        <v>20</v>
      </c>
      <c r="F354" t="s">
        <v>205</v>
      </c>
      <c r="G354">
        <v>2007</v>
      </c>
      <c r="J354">
        <v>5</v>
      </c>
      <c r="K354" t="s">
        <v>15</v>
      </c>
      <c r="L354" t="s">
        <v>29</v>
      </c>
      <c r="M354"/>
      <c r="O354" t="str">
        <f t="shared" si="12"/>
        <v>20 Sen</v>
      </c>
      <c r="P354" t="str">
        <f t="shared" si="13"/>
        <v> </v>
      </c>
    </row>
    <row r="355" spans="1:16" ht="15" customHeight="1">
      <c r="A355" t="s">
        <v>54</v>
      </c>
      <c r="B355" t="s">
        <v>204</v>
      </c>
      <c r="D355">
        <v>53</v>
      </c>
      <c r="E355">
        <v>50</v>
      </c>
      <c r="F355" t="s">
        <v>205</v>
      </c>
      <c r="G355">
        <v>2007</v>
      </c>
      <c r="J355">
        <v>5</v>
      </c>
      <c r="K355" t="s">
        <v>15</v>
      </c>
      <c r="L355" t="s">
        <v>29</v>
      </c>
      <c r="M355"/>
      <c r="O355" t="str">
        <f t="shared" si="12"/>
        <v>50 Sen</v>
      </c>
      <c r="P355" t="str">
        <f t="shared" si="13"/>
        <v> </v>
      </c>
    </row>
    <row r="356" spans="1:16" ht="15" customHeight="1">
      <c r="A356" t="s">
        <v>20</v>
      </c>
      <c r="B356" t="s">
        <v>206</v>
      </c>
      <c r="C356" t="s">
        <v>324</v>
      </c>
      <c r="D356">
        <v>12</v>
      </c>
      <c r="E356">
        <v>50</v>
      </c>
      <c r="F356" t="s">
        <v>37</v>
      </c>
      <c r="G356">
        <v>1972</v>
      </c>
      <c r="J356">
        <v>1</v>
      </c>
      <c r="K356" t="s">
        <v>9</v>
      </c>
      <c r="L356"/>
      <c r="M356"/>
      <c r="O356" t="str">
        <f t="shared" si="12"/>
        <v>50 Cent</v>
      </c>
      <c r="P356" t="str">
        <f t="shared" si="13"/>
        <v> </v>
      </c>
    </row>
    <row r="357" spans="1:16" ht="15" customHeight="1">
      <c r="A357" t="s">
        <v>20</v>
      </c>
      <c r="B357" t="s">
        <v>206</v>
      </c>
      <c r="C357" t="s">
        <v>347</v>
      </c>
      <c r="D357">
        <v>125</v>
      </c>
      <c r="E357">
        <v>1</v>
      </c>
      <c r="F357" t="s">
        <v>37</v>
      </c>
      <c r="G357">
        <v>2008</v>
      </c>
      <c r="J357">
        <v>1</v>
      </c>
      <c r="K357" t="s">
        <v>19</v>
      </c>
      <c r="L357"/>
      <c r="M357"/>
      <c r="O357" t="str">
        <f t="shared" si="12"/>
        <v>1 Cent</v>
      </c>
      <c r="P357" t="str">
        <f t="shared" si="13"/>
        <v> </v>
      </c>
    </row>
    <row r="358" spans="1:16" ht="15" customHeight="1">
      <c r="A358" t="s">
        <v>20</v>
      </c>
      <c r="B358" t="s">
        <v>206</v>
      </c>
      <c r="D358">
        <v>29</v>
      </c>
      <c r="E358">
        <v>25</v>
      </c>
      <c r="F358" t="s">
        <v>37</v>
      </c>
      <c r="G358">
        <v>1975</v>
      </c>
      <c r="I358" t="s">
        <v>421</v>
      </c>
      <c r="J358">
        <v>1</v>
      </c>
      <c r="K358" t="s">
        <v>422</v>
      </c>
      <c r="L358"/>
      <c r="M358"/>
      <c r="O358" t="str">
        <f t="shared" si="12"/>
        <v>25 Cent</v>
      </c>
      <c r="P358" t="str">
        <f t="shared" si="13"/>
        <v> 1st Anniversary - Republic of Malta</v>
      </c>
    </row>
    <row r="359" spans="1:16" ht="15" customHeight="1">
      <c r="A359" t="s">
        <v>20</v>
      </c>
      <c r="B359" t="s">
        <v>208</v>
      </c>
      <c r="D359">
        <v>2</v>
      </c>
      <c r="E359">
        <v>5</v>
      </c>
      <c r="F359" t="s">
        <v>209</v>
      </c>
      <c r="G359">
        <v>2006</v>
      </c>
      <c r="J359">
        <v>2</v>
      </c>
      <c r="K359" t="s">
        <v>19</v>
      </c>
      <c r="L359" t="s">
        <v>29</v>
      </c>
      <c r="M359" t="s">
        <v>210</v>
      </c>
      <c r="O359" t="str">
        <f t="shared" si="12"/>
        <v>5 Bani</v>
      </c>
      <c r="P359" t="str">
        <f t="shared" si="13"/>
        <v> </v>
      </c>
    </row>
    <row r="360" spans="1:16" ht="15" customHeight="1">
      <c r="A360" t="s">
        <v>20</v>
      </c>
      <c r="B360" t="s">
        <v>208</v>
      </c>
      <c r="D360">
        <v>3</v>
      </c>
      <c r="E360">
        <v>25</v>
      </c>
      <c r="F360" t="s">
        <v>209</v>
      </c>
      <c r="G360">
        <v>2004</v>
      </c>
      <c r="J360">
        <v>2</v>
      </c>
      <c r="K360" t="s">
        <v>19</v>
      </c>
      <c r="L360" t="s">
        <v>29</v>
      </c>
      <c r="M360" t="s">
        <v>210</v>
      </c>
      <c r="O360" t="str">
        <f t="shared" si="12"/>
        <v>25 Bani</v>
      </c>
      <c r="P360" t="str">
        <f t="shared" si="13"/>
        <v> </v>
      </c>
    </row>
    <row r="361" spans="1:16" ht="15" customHeight="1">
      <c r="A361" t="s">
        <v>20</v>
      </c>
      <c r="B361" t="s">
        <v>208</v>
      </c>
      <c r="D361">
        <v>7</v>
      </c>
      <c r="E361">
        <v>10</v>
      </c>
      <c r="F361" t="s">
        <v>209</v>
      </c>
      <c r="G361">
        <v>2006</v>
      </c>
      <c r="J361">
        <v>2</v>
      </c>
      <c r="K361" t="s">
        <v>19</v>
      </c>
      <c r="L361" t="s">
        <v>29</v>
      </c>
      <c r="M361" t="s">
        <v>210</v>
      </c>
      <c r="O361" t="str">
        <f t="shared" si="12"/>
        <v>10 Bani</v>
      </c>
      <c r="P361" t="str">
        <f t="shared" si="13"/>
        <v> </v>
      </c>
    </row>
    <row r="362" spans="1:16" ht="15" customHeight="1">
      <c r="A362" t="s">
        <v>20</v>
      </c>
      <c r="B362" t="s">
        <v>208</v>
      </c>
      <c r="D362">
        <v>10</v>
      </c>
      <c r="E362">
        <v>50</v>
      </c>
      <c r="F362" t="s">
        <v>209</v>
      </c>
      <c r="G362">
        <v>2005</v>
      </c>
      <c r="J362">
        <v>2</v>
      </c>
      <c r="K362" t="s">
        <v>19</v>
      </c>
      <c r="L362" t="s">
        <v>29</v>
      </c>
      <c r="M362" t="s">
        <v>210</v>
      </c>
      <c r="O362" t="str">
        <f t="shared" si="12"/>
        <v>50 Bani</v>
      </c>
      <c r="P362" t="str">
        <f t="shared" si="13"/>
        <v> </v>
      </c>
    </row>
    <row r="363" spans="1:16" ht="15" customHeight="1">
      <c r="A363" t="s">
        <v>54</v>
      </c>
      <c r="B363" t="s">
        <v>211</v>
      </c>
      <c r="C363" t="s">
        <v>326</v>
      </c>
      <c r="D363">
        <v>27</v>
      </c>
      <c r="E363">
        <v>1</v>
      </c>
      <c r="F363" t="s">
        <v>212</v>
      </c>
      <c r="G363">
        <v>1981</v>
      </c>
      <c r="J363">
        <v>3</v>
      </c>
      <c r="K363" t="s">
        <v>19</v>
      </c>
      <c r="L363"/>
      <c r="M363"/>
      <c r="O363" t="str">
        <f t="shared" si="12"/>
        <v>1 Mongo</v>
      </c>
      <c r="P363" t="str">
        <f t="shared" si="13"/>
        <v> </v>
      </c>
    </row>
    <row r="364" spans="1:16" ht="15" customHeight="1">
      <c r="A364" t="s">
        <v>54</v>
      </c>
      <c r="B364" t="s">
        <v>211</v>
      </c>
      <c r="C364" t="s">
        <v>326</v>
      </c>
      <c r="D364">
        <v>28</v>
      </c>
      <c r="E364">
        <v>2</v>
      </c>
      <c r="F364" t="s">
        <v>212</v>
      </c>
      <c r="G364">
        <v>1980</v>
      </c>
      <c r="J364">
        <v>3</v>
      </c>
      <c r="K364" t="s">
        <v>19</v>
      </c>
      <c r="L364"/>
      <c r="M364"/>
      <c r="O364" t="str">
        <f t="shared" si="12"/>
        <v>2 Mongo</v>
      </c>
      <c r="P364" t="str">
        <f t="shared" si="13"/>
        <v> </v>
      </c>
    </row>
    <row r="365" spans="1:16" ht="15" customHeight="1">
      <c r="A365" t="s">
        <v>54</v>
      </c>
      <c r="B365" t="s">
        <v>211</v>
      </c>
      <c r="C365" t="s">
        <v>326</v>
      </c>
      <c r="D365">
        <v>29</v>
      </c>
      <c r="E365">
        <v>5</v>
      </c>
      <c r="F365" t="s">
        <v>212</v>
      </c>
      <c r="G365">
        <v>1970</v>
      </c>
      <c r="J365">
        <v>3</v>
      </c>
      <c r="K365" t="s">
        <v>19</v>
      </c>
      <c r="L365"/>
      <c r="M365"/>
      <c r="O365" t="str">
        <f t="shared" si="12"/>
        <v>5 Mongo</v>
      </c>
      <c r="P365" t="str">
        <f t="shared" si="13"/>
        <v> </v>
      </c>
    </row>
    <row r="366" spans="1:16" ht="15" customHeight="1">
      <c r="A366" t="s">
        <v>54</v>
      </c>
      <c r="B366" t="s">
        <v>211</v>
      </c>
      <c r="C366" t="s">
        <v>326</v>
      </c>
      <c r="D366">
        <v>30</v>
      </c>
      <c r="E366">
        <v>10</v>
      </c>
      <c r="F366" t="s">
        <v>212</v>
      </c>
      <c r="G366">
        <v>1981</v>
      </c>
      <c r="J366">
        <v>3</v>
      </c>
      <c r="K366" t="s">
        <v>19</v>
      </c>
      <c r="L366"/>
      <c r="M366"/>
      <c r="O366" t="str">
        <f t="shared" si="12"/>
        <v>10 Mongo</v>
      </c>
      <c r="P366" t="str">
        <f t="shared" si="13"/>
        <v> </v>
      </c>
    </row>
    <row r="367" spans="1:16" ht="15" customHeight="1">
      <c r="A367" t="s">
        <v>54</v>
      </c>
      <c r="B367" t="s">
        <v>211</v>
      </c>
      <c r="C367" t="s">
        <v>326</v>
      </c>
      <c r="D367">
        <v>31</v>
      </c>
      <c r="E367">
        <v>15</v>
      </c>
      <c r="F367" t="s">
        <v>212</v>
      </c>
      <c r="G367">
        <v>1977</v>
      </c>
      <c r="J367">
        <v>3</v>
      </c>
      <c r="K367" t="s">
        <v>19</v>
      </c>
      <c r="L367"/>
      <c r="M367"/>
      <c r="O367" t="str">
        <f t="shared" si="12"/>
        <v>15 Mongo</v>
      </c>
      <c r="P367" t="str">
        <f t="shared" si="13"/>
        <v> </v>
      </c>
    </row>
    <row r="368" spans="1:16" ht="15" customHeight="1">
      <c r="A368" t="s">
        <v>54</v>
      </c>
      <c r="B368" t="s">
        <v>211</v>
      </c>
      <c r="C368" t="s">
        <v>326</v>
      </c>
      <c r="D368">
        <v>32</v>
      </c>
      <c r="E368">
        <v>20</v>
      </c>
      <c r="F368" t="s">
        <v>212</v>
      </c>
      <c r="G368">
        <v>1981</v>
      </c>
      <c r="J368">
        <v>3</v>
      </c>
      <c r="K368" t="s">
        <v>19</v>
      </c>
      <c r="L368"/>
      <c r="M368"/>
      <c r="O368" t="str">
        <f t="shared" si="12"/>
        <v>20 Mongo</v>
      </c>
      <c r="P368" t="str">
        <f t="shared" si="13"/>
        <v> </v>
      </c>
    </row>
    <row r="369" spans="1:16" ht="15" customHeight="1">
      <c r="A369" t="s">
        <v>54</v>
      </c>
      <c r="B369" t="s">
        <v>211</v>
      </c>
      <c r="C369" t="s">
        <v>326</v>
      </c>
      <c r="D369">
        <v>33</v>
      </c>
      <c r="E369">
        <v>50</v>
      </c>
      <c r="F369" t="s">
        <v>212</v>
      </c>
      <c r="G369">
        <v>1981</v>
      </c>
      <c r="J369">
        <v>3</v>
      </c>
      <c r="K369" t="s">
        <v>19</v>
      </c>
      <c r="L369"/>
      <c r="M369"/>
      <c r="O369" t="str">
        <f t="shared" si="12"/>
        <v>50 Mongo</v>
      </c>
      <c r="P369" t="str">
        <f t="shared" si="13"/>
        <v> </v>
      </c>
    </row>
    <row r="370" spans="1:16" ht="15" customHeight="1">
      <c r="A370" t="s">
        <v>7</v>
      </c>
      <c r="B370" t="s">
        <v>213</v>
      </c>
      <c r="C370" t="s">
        <v>325</v>
      </c>
      <c r="D370">
        <v>88</v>
      </c>
      <c r="E370">
        <v>20</v>
      </c>
      <c r="F370" t="s">
        <v>8</v>
      </c>
      <c r="G370">
        <v>1974</v>
      </c>
      <c r="J370">
        <v>10</v>
      </c>
      <c r="K370" t="s">
        <v>19</v>
      </c>
      <c r="L370"/>
      <c r="M370"/>
      <c r="O370" t="str">
        <f t="shared" si="12"/>
        <v>20 Centavos</v>
      </c>
      <c r="P370" t="str">
        <f t="shared" si="13"/>
        <v> </v>
      </c>
    </row>
    <row r="371" spans="1:16" ht="15" customHeight="1">
      <c r="A371" t="s">
        <v>20</v>
      </c>
      <c r="B371" t="s">
        <v>214</v>
      </c>
      <c r="C371" t="s">
        <v>335</v>
      </c>
      <c r="D371">
        <v>272</v>
      </c>
      <c r="E371">
        <v>2</v>
      </c>
      <c r="F371" t="s">
        <v>24</v>
      </c>
      <c r="G371">
        <v>2008</v>
      </c>
      <c r="I371" t="s">
        <v>25</v>
      </c>
      <c r="J371">
        <v>10</v>
      </c>
      <c r="K371" t="s">
        <v>19</v>
      </c>
      <c r="L371"/>
      <c r="M371"/>
      <c r="O371" t="str">
        <f t="shared" si="12"/>
        <v>2 Euro</v>
      </c>
      <c r="P371" t="str">
        <f t="shared" si="13"/>
        <v> Kurs</v>
      </c>
    </row>
    <row r="372" spans="1:16" ht="15" customHeight="1">
      <c r="A372" t="s">
        <v>20</v>
      </c>
      <c r="B372" t="s">
        <v>214</v>
      </c>
      <c r="C372" t="s">
        <v>335</v>
      </c>
      <c r="D372">
        <v>273</v>
      </c>
      <c r="E372">
        <v>2</v>
      </c>
      <c r="F372" t="s">
        <v>24</v>
      </c>
      <c r="G372">
        <v>2007</v>
      </c>
      <c r="I372" t="s">
        <v>27</v>
      </c>
      <c r="J372">
        <v>1</v>
      </c>
      <c r="K372" t="s">
        <v>19</v>
      </c>
      <c r="L372" t="s">
        <v>29</v>
      </c>
      <c r="M372"/>
      <c r="O372" t="str">
        <f t="shared" si="12"/>
        <v>2 Euro</v>
      </c>
      <c r="P372" t="str">
        <f t="shared" si="13"/>
        <v> 50 Jahre Römische Verträge/ToR</v>
      </c>
    </row>
    <row r="373" spans="1:16" ht="15" customHeight="1">
      <c r="A373" t="s">
        <v>54</v>
      </c>
      <c r="B373" t="s">
        <v>215</v>
      </c>
      <c r="D373">
        <v>33</v>
      </c>
      <c r="E373">
        <v>1</v>
      </c>
      <c r="F373" t="s">
        <v>216</v>
      </c>
      <c r="G373">
        <v>1979</v>
      </c>
      <c r="J373">
        <v>1</v>
      </c>
      <c r="K373" t="s">
        <v>19</v>
      </c>
      <c r="L373">
        <v>1974</v>
      </c>
      <c r="M373"/>
      <c r="O373" t="str">
        <f t="shared" si="12"/>
        <v>1 Paisa</v>
      </c>
      <c r="P373" t="str">
        <f t="shared" si="13"/>
        <v> </v>
      </c>
    </row>
    <row r="374" spans="1:16" ht="15" customHeight="1">
      <c r="A374" t="s">
        <v>54</v>
      </c>
      <c r="B374" t="s">
        <v>215</v>
      </c>
      <c r="D374">
        <v>62</v>
      </c>
      <c r="E374">
        <v>1</v>
      </c>
      <c r="F374" t="s">
        <v>159</v>
      </c>
      <c r="G374">
        <v>2001</v>
      </c>
      <c r="J374">
        <v>6</v>
      </c>
      <c r="K374" t="s">
        <v>408</v>
      </c>
      <c r="L374"/>
      <c r="M374"/>
      <c r="O374" t="str">
        <f t="shared" si="12"/>
        <v>1 Rupie</v>
      </c>
      <c r="P374" t="str">
        <f t="shared" si="13"/>
        <v> </v>
      </c>
    </row>
    <row r="375" spans="1:16" ht="15" customHeight="1">
      <c r="A375" t="s">
        <v>54</v>
      </c>
      <c r="B375" t="s">
        <v>218</v>
      </c>
      <c r="D375">
        <v>225</v>
      </c>
      <c r="E375">
        <v>5</v>
      </c>
      <c r="F375" t="s">
        <v>219</v>
      </c>
      <c r="G375">
        <v>1980</v>
      </c>
      <c r="I375" t="s">
        <v>220</v>
      </c>
      <c r="J375">
        <v>1</v>
      </c>
      <c r="K375" t="s">
        <v>221</v>
      </c>
      <c r="L375"/>
      <c r="M375"/>
      <c r="O375" t="str">
        <f t="shared" si="12"/>
        <v>5 Sentimo</v>
      </c>
      <c r="P375" t="str">
        <f t="shared" si="13"/>
        <v> BSP</v>
      </c>
    </row>
    <row r="376" spans="1:16" ht="15" customHeight="1">
      <c r="A376" t="s">
        <v>54</v>
      </c>
      <c r="B376" t="s">
        <v>218</v>
      </c>
      <c r="D376">
        <v>203</v>
      </c>
      <c r="E376">
        <v>1</v>
      </c>
      <c r="F376" t="s">
        <v>348</v>
      </c>
      <c r="G376">
        <v>1972</v>
      </c>
      <c r="J376">
        <v>1</v>
      </c>
      <c r="K376" t="s">
        <v>11</v>
      </c>
      <c r="L376">
        <v>1974</v>
      </c>
      <c r="M376"/>
      <c r="O376" t="str">
        <f t="shared" si="12"/>
        <v>1 Piso</v>
      </c>
      <c r="P376" t="str">
        <f t="shared" si="13"/>
        <v> </v>
      </c>
    </row>
    <row r="377" spans="1:16" ht="15" customHeight="1">
      <c r="A377" t="s">
        <v>20</v>
      </c>
      <c r="B377" t="s">
        <v>222</v>
      </c>
      <c r="C377" t="s">
        <v>403</v>
      </c>
      <c r="D377" t="s">
        <v>377</v>
      </c>
      <c r="E377">
        <v>2</v>
      </c>
      <c r="F377" t="s">
        <v>224</v>
      </c>
      <c r="G377">
        <v>1988</v>
      </c>
      <c r="J377">
        <v>1</v>
      </c>
      <c r="K377" t="s">
        <v>9</v>
      </c>
      <c r="L377">
        <v>1987</v>
      </c>
      <c r="M377"/>
      <c r="O377" t="str">
        <f t="shared" si="12"/>
        <v>2 Zloty</v>
      </c>
      <c r="P377" t="str">
        <f t="shared" si="13"/>
        <v> </v>
      </c>
    </row>
    <row r="378" spans="1:16" ht="15" customHeight="1">
      <c r="A378" t="s">
        <v>20</v>
      </c>
      <c r="B378" t="s">
        <v>222</v>
      </c>
      <c r="D378" t="s">
        <v>450</v>
      </c>
      <c r="E378">
        <v>1</v>
      </c>
      <c r="F378" t="s">
        <v>524</v>
      </c>
      <c r="G378">
        <v>2009</v>
      </c>
      <c r="J378">
        <v>2</v>
      </c>
      <c r="K378" t="s">
        <v>19</v>
      </c>
      <c r="L378">
        <v>2007.2009</v>
      </c>
      <c r="M378" t="s">
        <v>526</v>
      </c>
      <c r="O378" t="str">
        <f t="shared" si="12"/>
        <v>1 Groszy</v>
      </c>
      <c r="P378" t="str">
        <f t="shared" si="13"/>
        <v> </v>
      </c>
    </row>
    <row r="379" spans="1:16" ht="15" customHeight="1">
      <c r="A379" t="s">
        <v>20</v>
      </c>
      <c r="B379" t="s">
        <v>222</v>
      </c>
      <c r="D379" t="s">
        <v>451</v>
      </c>
      <c r="E379">
        <v>2</v>
      </c>
      <c r="F379" t="s">
        <v>524</v>
      </c>
      <c r="G379">
        <v>2009</v>
      </c>
      <c r="J379">
        <v>2</v>
      </c>
      <c r="K379" t="s">
        <v>19</v>
      </c>
      <c r="L379">
        <v>2007.2009</v>
      </c>
      <c r="M379" t="s">
        <v>526</v>
      </c>
      <c r="O379" t="str">
        <f t="shared" si="12"/>
        <v>2 Groszy</v>
      </c>
      <c r="P379" t="str">
        <f t="shared" si="13"/>
        <v> </v>
      </c>
    </row>
    <row r="380" spans="1:16" ht="15" customHeight="1">
      <c r="A380" t="s">
        <v>20</v>
      </c>
      <c r="B380" t="s">
        <v>222</v>
      </c>
      <c r="D380" t="s">
        <v>452</v>
      </c>
      <c r="E380">
        <v>5</v>
      </c>
      <c r="F380" t="s">
        <v>524</v>
      </c>
      <c r="G380">
        <v>2009</v>
      </c>
      <c r="J380">
        <v>2</v>
      </c>
      <c r="K380" t="s">
        <v>19</v>
      </c>
      <c r="L380">
        <v>2007.2009</v>
      </c>
      <c r="M380" t="s">
        <v>526</v>
      </c>
      <c r="O380" t="str">
        <f t="shared" si="12"/>
        <v>5 Groszy</v>
      </c>
      <c r="P380" t="str">
        <f t="shared" si="13"/>
        <v> </v>
      </c>
    </row>
    <row r="381" spans="1:16" ht="15" customHeight="1">
      <c r="A381" t="s">
        <v>20</v>
      </c>
      <c r="B381" t="s">
        <v>222</v>
      </c>
      <c r="D381" t="s">
        <v>453</v>
      </c>
      <c r="E381">
        <v>10</v>
      </c>
      <c r="F381" t="s">
        <v>524</v>
      </c>
      <c r="G381">
        <v>2009</v>
      </c>
      <c r="J381">
        <v>2</v>
      </c>
      <c r="K381" t="s">
        <v>19</v>
      </c>
      <c r="L381">
        <v>2007.2009</v>
      </c>
      <c r="M381" t="s">
        <v>526</v>
      </c>
      <c r="O381" t="str">
        <f t="shared" si="12"/>
        <v>10 Groszy</v>
      </c>
      <c r="P381" t="str">
        <f t="shared" si="13"/>
        <v> </v>
      </c>
    </row>
    <row r="382" spans="1:16" ht="15" customHeight="1">
      <c r="A382" t="s">
        <v>20</v>
      </c>
      <c r="B382" t="s">
        <v>222</v>
      </c>
      <c r="D382" t="s">
        <v>520</v>
      </c>
      <c r="E382">
        <v>20</v>
      </c>
      <c r="F382" t="s">
        <v>524</v>
      </c>
      <c r="G382">
        <v>2009</v>
      </c>
      <c r="J382">
        <v>2</v>
      </c>
      <c r="K382" t="s">
        <v>19</v>
      </c>
      <c r="L382">
        <v>2007.2009</v>
      </c>
      <c r="M382" t="s">
        <v>526</v>
      </c>
      <c r="O382" t="str">
        <f t="shared" si="12"/>
        <v>20 Groszy</v>
      </c>
      <c r="P382" t="str">
        <f t="shared" si="13"/>
        <v> </v>
      </c>
    </row>
    <row r="383" spans="1:16" ht="15" customHeight="1">
      <c r="A383" t="s">
        <v>20</v>
      </c>
      <c r="B383" t="s">
        <v>222</v>
      </c>
      <c r="D383" t="s">
        <v>521</v>
      </c>
      <c r="E383">
        <v>50</v>
      </c>
      <c r="F383" t="s">
        <v>524</v>
      </c>
      <c r="G383">
        <v>2009</v>
      </c>
      <c r="J383">
        <v>2</v>
      </c>
      <c r="K383" t="s">
        <v>19</v>
      </c>
      <c r="L383">
        <v>1995.2009</v>
      </c>
      <c r="M383" t="s">
        <v>526</v>
      </c>
      <c r="O383" t="str">
        <f t="shared" si="12"/>
        <v>50 Groszy</v>
      </c>
      <c r="P383" t="str">
        <f t="shared" si="13"/>
        <v> </v>
      </c>
    </row>
    <row r="384" spans="1:16" ht="15" customHeight="1">
      <c r="A384" t="s">
        <v>20</v>
      </c>
      <c r="B384" t="s">
        <v>222</v>
      </c>
      <c r="D384" t="s">
        <v>454</v>
      </c>
      <c r="E384">
        <v>1</v>
      </c>
      <c r="F384" t="s">
        <v>224</v>
      </c>
      <c r="G384">
        <v>2009</v>
      </c>
      <c r="J384">
        <v>2</v>
      </c>
      <c r="K384" t="s">
        <v>19</v>
      </c>
      <c r="L384">
        <v>1995.2009</v>
      </c>
      <c r="M384" t="s">
        <v>526</v>
      </c>
      <c r="O384" t="str">
        <f t="shared" si="12"/>
        <v>1 Zloty</v>
      </c>
      <c r="P384" t="str">
        <f t="shared" si="13"/>
        <v> </v>
      </c>
    </row>
    <row r="385" spans="1:16" ht="15" customHeight="1">
      <c r="A385" t="s">
        <v>20</v>
      </c>
      <c r="B385" t="s">
        <v>222</v>
      </c>
      <c r="D385" t="s">
        <v>522</v>
      </c>
      <c r="E385">
        <v>2</v>
      </c>
      <c r="F385" t="s">
        <v>224</v>
      </c>
      <c r="G385">
        <v>2009</v>
      </c>
      <c r="J385">
        <v>2</v>
      </c>
      <c r="K385" t="s">
        <v>19</v>
      </c>
      <c r="L385">
        <v>1995.2009</v>
      </c>
      <c r="M385" t="s">
        <v>526</v>
      </c>
      <c r="O385" t="str">
        <f t="shared" si="12"/>
        <v>2 Zloty</v>
      </c>
      <c r="P385" t="str">
        <f t="shared" si="13"/>
        <v> </v>
      </c>
    </row>
    <row r="386" spans="1:16" ht="15" customHeight="1">
      <c r="A386" t="s">
        <v>20</v>
      </c>
      <c r="B386" t="s">
        <v>222</v>
      </c>
      <c r="D386" t="s">
        <v>523</v>
      </c>
      <c r="E386">
        <v>5</v>
      </c>
      <c r="F386" t="s">
        <v>224</v>
      </c>
      <c r="G386">
        <v>2009</v>
      </c>
      <c r="J386">
        <v>2</v>
      </c>
      <c r="K386" t="s">
        <v>525</v>
      </c>
      <c r="L386" t="s">
        <v>527</v>
      </c>
      <c r="M386" t="s">
        <v>526</v>
      </c>
      <c r="O386" t="str">
        <f t="shared" si="12"/>
        <v>5 Zloty</v>
      </c>
      <c r="P386" t="str">
        <f t="shared" si="13"/>
        <v> </v>
      </c>
    </row>
    <row r="387" spans="1:16" ht="15" customHeight="1">
      <c r="A387" t="s">
        <v>20</v>
      </c>
      <c r="B387" t="s">
        <v>222</v>
      </c>
      <c r="D387" t="s">
        <v>378</v>
      </c>
      <c r="E387">
        <v>20</v>
      </c>
      <c r="F387" t="s">
        <v>224</v>
      </c>
      <c r="G387">
        <v>1975</v>
      </c>
      <c r="I387" t="s">
        <v>379</v>
      </c>
      <c r="J387">
        <v>1</v>
      </c>
      <c r="K387" t="s">
        <v>242</v>
      </c>
      <c r="L387" t="s">
        <v>380</v>
      </c>
      <c r="M387"/>
      <c r="O387" t="str">
        <f t="shared" si="12"/>
        <v>20 Zloty</v>
      </c>
      <c r="P387" t="str">
        <f t="shared" si="13"/>
        <v> Bust of Marceli Nowotko 1/4 left</v>
      </c>
    </row>
    <row r="388" spans="1:16" ht="15" customHeight="1">
      <c r="A388" t="s">
        <v>20</v>
      </c>
      <c r="B388" t="s">
        <v>222</v>
      </c>
      <c r="D388" t="s">
        <v>223</v>
      </c>
      <c r="E388">
        <v>2</v>
      </c>
      <c r="F388" t="s">
        <v>224</v>
      </c>
      <c r="G388">
        <v>2007</v>
      </c>
      <c r="I388" t="s">
        <v>584</v>
      </c>
      <c r="J388">
        <v>1</v>
      </c>
      <c r="K388" t="s">
        <v>19</v>
      </c>
      <c r="L388"/>
      <c r="M388"/>
      <c r="O388" t="str">
        <f aca="true" t="shared" si="14" ref="O388:O437">E388&amp;" "&amp;F388</f>
        <v>2 Zloty</v>
      </c>
      <c r="P388" t="str">
        <f aca="true" t="shared" si="15" ref="P388:P437">CONCATENATE(H388," ",I388)</f>
        <v> Reiter auf Pferd mit Lanze</v>
      </c>
    </row>
    <row r="389" spans="1:16" ht="15" customHeight="1">
      <c r="A389" t="s">
        <v>20</v>
      </c>
      <c r="B389" t="s">
        <v>225</v>
      </c>
      <c r="D389">
        <v>633</v>
      </c>
      <c r="E389">
        <v>10</v>
      </c>
      <c r="F389" t="s">
        <v>10</v>
      </c>
      <c r="G389">
        <v>1988</v>
      </c>
      <c r="J389">
        <v>1</v>
      </c>
      <c r="K389" t="s">
        <v>9</v>
      </c>
      <c r="L389">
        <v>1996</v>
      </c>
      <c r="M389"/>
      <c r="O389" t="str">
        <f t="shared" si="14"/>
        <v>10 Escudo</v>
      </c>
      <c r="P389" t="str">
        <f t="shared" si="15"/>
        <v> </v>
      </c>
    </row>
    <row r="390" spans="1:16" ht="15" customHeight="1">
      <c r="A390" t="s">
        <v>20</v>
      </c>
      <c r="B390" t="s">
        <v>225</v>
      </c>
      <c r="C390" t="s">
        <v>335</v>
      </c>
      <c r="D390">
        <v>747</v>
      </c>
      <c r="E390">
        <v>2</v>
      </c>
      <c r="F390" t="s">
        <v>24</v>
      </c>
      <c r="G390">
        <v>2006</v>
      </c>
      <c r="I390" t="s">
        <v>25</v>
      </c>
      <c r="J390">
        <v>8</v>
      </c>
      <c r="K390" t="s">
        <v>19</v>
      </c>
      <c r="L390"/>
      <c r="M390"/>
      <c r="O390" t="str">
        <f t="shared" si="14"/>
        <v>2 Euro</v>
      </c>
      <c r="P390" t="str">
        <f t="shared" si="15"/>
        <v> Kurs</v>
      </c>
    </row>
    <row r="391" spans="1:16" ht="15" customHeight="1">
      <c r="A391" t="s">
        <v>20</v>
      </c>
      <c r="B391" t="s">
        <v>225</v>
      </c>
      <c r="C391" t="s">
        <v>335</v>
      </c>
      <c r="D391">
        <v>771</v>
      </c>
      <c r="E391">
        <v>2</v>
      </c>
      <c r="F391" t="s">
        <v>24</v>
      </c>
      <c r="G391">
        <v>2007</v>
      </c>
      <c r="I391" t="s">
        <v>27</v>
      </c>
      <c r="J391">
        <v>4</v>
      </c>
      <c r="K391" t="s">
        <v>19</v>
      </c>
      <c r="L391"/>
      <c r="M391"/>
      <c r="O391" t="str">
        <f t="shared" si="14"/>
        <v>2 Euro</v>
      </c>
      <c r="P391" t="str">
        <f t="shared" si="15"/>
        <v> 50 Jahre Römische Verträge/ToR</v>
      </c>
    </row>
    <row r="392" spans="1:16" ht="15" customHeight="1">
      <c r="A392" t="s">
        <v>20</v>
      </c>
      <c r="B392" t="s">
        <v>225</v>
      </c>
      <c r="C392" t="s">
        <v>335</v>
      </c>
      <c r="D392">
        <v>772</v>
      </c>
      <c r="E392">
        <v>2</v>
      </c>
      <c r="F392" t="s">
        <v>24</v>
      </c>
      <c r="G392">
        <v>2007</v>
      </c>
      <c r="I392" t="s">
        <v>226</v>
      </c>
      <c r="J392">
        <v>4</v>
      </c>
      <c r="K392" t="s">
        <v>19</v>
      </c>
      <c r="L392"/>
      <c r="M392"/>
      <c r="O392" t="str">
        <f t="shared" si="14"/>
        <v>2 Euro</v>
      </c>
      <c r="P392" t="str">
        <f t="shared" si="15"/>
        <v> EU Ratspräsidentschaft</v>
      </c>
    </row>
    <row r="393" spans="1:16" ht="15" customHeight="1">
      <c r="A393" t="s">
        <v>20</v>
      </c>
      <c r="B393" t="s">
        <v>225</v>
      </c>
      <c r="D393" t="s">
        <v>409</v>
      </c>
      <c r="E393">
        <v>25</v>
      </c>
      <c r="F393" t="s">
        <v>10</v>
      </c>
      <c r="G393">
        <v>1980</v>
      </c>
      <c r="J393">
        <v>1</v>
      </c>
      <c r="K393" t="s">
        <v>410</v>
      </c>
      <c r="L393">
        <v>1983</v>
      </c>
      <c r="M393"/>
      <c r="O393" t="str">
        <f t="shared" si="14"/>
        <v>25 Escudo</v>
      </c>
      <c r="P393" t="str">
        <f t="shared" si="15"/>
        <v> </v>
      </c>
    </row>
    <row r="394" spans="1:16" ht="15" customHeight="1">
      <c r="A394" t="s">
        <v>20</v>
      </c>
      <c r="B394" t="s">
        <v>225</v>
      </c>
      <c r="D394" t="s">
        <v>227</v>
      </c>
      <c r="E394">
        <v>100</v>
      </c>
      <c r="F394" t="s">
        <v>10</v>
      </c>
      <c r="G394">
        <v>1991</v>
      </c>
      <c r="J394">
        <v>1</v>
      </c>
      <c r="K394" t="s">
        <v>9</v>
      </c>
      <c r="L394">
        <v>1991</v>
      </c>
      <c r="M394"/>
      <c r="O394" t="str">
        <f t="shared" si="14"/>
        <v>100 Escudo</v>
      </c>
      <c r="P394" t="str">
        <f t="shared" si="15"/>
        <v> </v>
      </c>
    </row>
    <row r="395" spans="1:16" ht="15" customHeight="1">
      <c r="A395" t="s">
        <v>20</v>
      </c>
      <c r="B395" t="s">
        <v>228</v>
      </c>
      <c r="C395" t="s">
        <v>324</v>
      </c>
      <c r="D395" t="s">
        <v>528</v>
      </c>
      <c r="E395">
        <v>10</v>
      </c>
      <c r="F395" t="s">
        <v>229</v>
      </c>
      <c r="G395">
        <v>2008</v>
      </c>
      <c r="I395" t="s">
        <v>529</v>
      </c>
      <c r="J395">
        <v>5</v>
      </c>
      <c r="K395" t="s">
        <v>19</v>
      </c>
      <c r="L395"/>
      <c r="M395"/>
      <c r="O395" t="str">
        <f t="shared" si="14"/>
        <v>10 Rubel</v>
      </c>
      <c r="P395" t="str">
        <f t="shared" si="15"/>
        <v> CC Region/Astrachan</v>
      </c>
    </row>
    <row r="396" spans="1:16" ht="15" customHeight="1">
      <c r="A396" t="s">
        <v>20</v>
      </c>
      <c r="B396" t="s">
        <v>228</v>
      </c>
      <c r="C396" t="s">
        <v>324</v>
      </c>
      <c r="D396" t="s">
        <v>307</v>
      </c>
      <c r="E396">
        <v>2</v>
      </c>
      <c r="F396" t="s">
        <v>229</v>
      </c>
      <c r="G396">
        <v>2000</v>
      </c>
      <c r="I396" t="s">
        <v>315</v>
      </c>
      <c r="J396">
        <v>1</v>
      </c>
      <c r="K396" t="s">
        <v>19</v>
      </c>
      <c r="L396"/>
      <c r="M396"/>
      <c r="O396" t="str">
        <f t="shared" si="14"/>
        <v>2 Rubel</v>
      </c>
      <c r="P396" t="str">
        <f t="shared" si="15"/>
        <v> Infantry assault at Stalingrad</v>
      </c>
    </row>
    <row r="397" spans="1:16" ht="15" customHeight="1">
      <c r="A397" t="s">
        <v>20</v>
      </c>
      <c r="B397" t="s">
        <v>228</v>
      </c>
      <c r="C397" t="s">
        <v>324</v>
      </c>
      <c r="D397" t="s">
        <v>308</v>
      </c>
      <c r="E397">
        <v>2</v>
      </c>
      <c r="F397" t="s">
        <v>229</v>
      </c>
      <c r="G397">
        <v>2000</v>
      </c>
      <c r="I397" t="s">
        <v>316</v>
      </c>
      <c r="J397">
        <v>1</v>
      </c>
      <c r="K397" t="s">
        <v>19</v>
      </c>
      <c r="L397"/>
      <c r="M397"/>
      <c r="O397" t="str">
        <f t="shared" si="14"/>
        <v>2 Rubel</v>
      </c>
      <c r="P397" t="str">
        <f t="shared" si="15"/>
        <v> Cannon manufacturing scene in Tula</v>
      </c>
    </row>
    <row r="398" spans="1:16" ht="15" customHeight="1">
      <c r="A398" t="s">
        <v>20</v>
      </c>
      <c r="B398" t="s">
        <v>228</v>
      </c>
      <c r="C398" t="s">
        <v>324</v>
      </c>
      <c r="D398" t="s">
        <v>309</v>
      </c>
      <c r="E398">
        <v>2</v>
      </c>
      <c r="F398" t="s">
        <v>229</v>
      </c>
      <c r="G398">
        <v>2000</v>
      </c>
      <c r="I398" t="s">
        <v>317</v>
      </c>
      <c r="J398">
        <v>1</v>
      </c>
      <c r="K398" t="s">
        <v>19</v>
      </c>
      <c r="L398"/>
      <c r="M398"/>
      <c r="O398" t="str">
        <f t="shared" si="14"/>
        <v>2 Rubel</v>
      </c>
      <c r="P398" t="str">
        <f t="shared" si="15"/>
        <v> Truck-mounted rocket launchers in Smolensk</v>
      </c>
    </row>
    <row r="399" spans="1:16" ht="15" customHeight="1">
      <c r="A399" t="s">
        <v>20</v>
      </c>
      <c r="B399" t="s">
        <v>228</v>
      </c>
      <c r="C399" t="s">
        <v>324</v>
      </c>
      <c r="D399" t="s">
        <v>310</v>
      </c>
      <c r="E399">
        <v>2</v>
      </c>
      <c r="F399" t="s">
        <v>229</v>
      </c>
      <c r="G399">
        <v>2000</v>
      </c>
      <c r="I399" t="s">
        <v>318</v>
      </c>
      <c r="J399">
        <v>1</v>
      </c>
      <c r="K399" t="s">
        <v>19</v>
      </c>
      <c r="L399"/>
      <c r="M399"/>
      <c r="O399" t="str">
        <f t="shared" si="14"/>
        <v>2 Rubel</v>
      </c>
      <c r="P399" t="str">
        <f t="shared" si="15"/>
        <v> Murmansk ship convoy</v>
      </c>
    </row>
    <row r="400" spans="1:16" ht="15" customHeight="1">
      <c r="A400" t="s">
        <v>20</v>
      </c>
      <c r="B400" t="s">
        <v>228</v>
      </c>
      <c r="C400" t="s">
        <v>324</v>
      </c>
      <c r="D400" t="s">
        <v>311</v>
      </c>
      <c r="E400">
        <v>2</v>
      </c>
      <c r="F400" t="s">
        <v>229</v>
      </c>
      <c r="G400">
        <v>2000</v>
      </c>
      <c r="I400" t="s">
        <v>319</v>
      </c>
      <c r="J400">
        <v>1</v>
      </c>
      <c r="K400" t="s">
        <v>19</v>
      </c>
      <c r="L400"/>
      <c r="M400"/>
      <c r="O400" t="str">
        <f t="shared" si="14"/>
        <v>2 Rubel</v>
      </c>
      <c r="P400" t="str">
        <f t="shared" si="15"/>
        <v> Defense of Moscow scene</v>
      </c>
    </row>
    <row r="401" spans="1:16" ht="15" customHeight="1">
      <c r="A401" t="s">
        <v>20</v>
      </c>
      <c r="B401" t="s">
        <v>228</v>
      </c>
      <c r="C401" t="s">
        <v>324</v>
      </c>
      <c r="D401" t="s">
        <v>312</v>
      </c>
      <c r="E401">
        <v>2</v>
      </c>
      <c r="F401" t="s">
        <v>229</v>
      </c>
      <c r="G401">
        <v>2000</v>
      </c>
      <c r="I401" t="s">
        <v>320</v>
      </c>
      <c r="J401">
        <v>1</v>
      </c>
      <c r="K401" t="s">
        <v>19</v>
      </c>
      <c r="L401"/>
      <c r="M401"/>
      <c r="O401" t="str">
        <f t="shared" si="14"/>
        <v>2 Rubel</v>
      </c>
      <c r="P401" t="str">
        <f t="shared" si="15"/>
        <v> Marine landing scene in Novorusiisk</v>
      </c>
    </row>
    <row r="402" spans="1:16" ht="15" customHeight="1">
      <c r="A402" t="s">
        <v>20</v>
      </c>
      <c r="B402" t="s">
        <v>228</v>
      </c>
      <c r="C402" t="s">
        <v>324</v>
      </c>
      <c r="D402" t="s">
        <v>313</v>
      </c>
      <c r="E402">
        <v>2</v>
      </c>
      <c r="F402" t="s">
        <v>229</v>
      </c>
      <c r="G402">
        <v>2000</v>
      </c>
      <c r="I402" t="s">
        <v>321</v>
      </c>
      <c r="J402">
        <v>1</v>
      </c>
      <c r="K402" t="s">
        <v>19</v>
      </c>
      <c r="L402"/>
      <c r="M402"/>
      <c r="O402" t="str">
        <f t="shared" si="14"/>
        <v>2 Rubel</v>
      </c>
      <c r="P402" t="str">
        <f t="shared" si="15"/>
        <v> Siege of Leningrad truck convoy scene</v>
      </c>
    </row>
    <row r="403" spans="1:16" ht="15" customHeight="1">
      <c r="A403" t="s">
        <v>20</v>
      </c>
      <c r="B403" t="s">
        <v>228</v>
      </c>
      <c r="C403" t="s">
        <v>324</v>
      </c>
      <c r="D403" t="s">
        <v>314</v>
      </c>
      <c r="E403">
        <v>10</v>
      </c>
      <c r="F403" t="s">
        <v>229</v>
      </c>
      <c r="G403">
        <v>2000</v>
      </c>
      <c r="I403" t="s">
        <v>322</v>
      </c>
      <c r="J403">
        <v>1</v>
      </c>
      <c r="K403" t="s">
        <v>19</v>
      </c>
      <c r="L403"/>
      <c r="M403"/>
      <c r="O403" t="str">
        <f t="shared" si="14"/>
        <v>10 Rubel</v>
      </c>
      <c r="P403" t="str">
        <f t="shared" si="15"/>
        <v> 55th Anniversary - Victorious Conclusion of WW II</v>
      </c>
    </row>
    <row r="404" spans="1:16" ht="15" customHeight="1">
      <c r="A404" t="s">
        <v>20</v>
      </c>
      <c r="B404" t="s">
        <v>228</v>
      </c>
      <c r="D404" t="s">
        <v>371</v>
      </c>
      <c r="E404">
        <v>1</v>
      </c>
      <c r="F404" t="s">
        <v>229</v>
      </c>
      <c r="G404">
        <v>1991</v>
      </c>
      <c r="J404">
        <v>1</v>
      </c>
      <c r="K404" t="s">
        <v>100</v>
      </c>
      <c r="L404"/>
      <c r="M404"/>
      <c r="O404" t="str">
        <f t="shared" si="14"/>
        <v>1 Rubel</v>
      </c>
      <c r="P404" t="str">
        <f t="shared" si="15"/>
        <v> </v>
      </c>
    </row>
    <row r="405" spans="1:16" ht="15" customHeight="1">
      <c r="A405" t="s">
        <v>20</v>
      </c>
      <c r="B405" t="s">
        <v>228</v>
      </c>
      <c r="D405" t="s">
        <v>381</v>
      </c>
      <c r="E405">
        <v>10</v>
      </c>
      <c r="F405" t="s">
        <v>229</v>
      </c>
      <c r="G405">
        <v>2002</v>
      </c>
      <c r="I405" t="s">
        <v>382</v>
      </c>
      <c r="J405">
        <v>5</v>
      </c>
      <c r="K405" t="s">
        <v>19</v>
      </c>
      <c r="L405" t="s">
        <v>383</v>
      </c>
      <c r="M405"/>
      <c r="O405" t="str">
        <f t="shared" si="14"/>
        <v>10 Rubel</v>
      </c>
      <c r="P405" t="str">
        <f t="shared" si="15"/>
        <v> Bildungsministerium</v>
      </c>
    </row>
    <row r="406" spans="1:16" ht="15" customHeight="1">
      <c r="A406" t="s">
        <v>20</v>
      </c>
      <c r="B406" t="s">
        <v>228</v>
      </c>
      <c r="D406" t="s">
        <v>384</v>
      </c>
      <c r="E406">
        <v>10</v>
      </c>
      <c r="F406" t="s">
        <v>229</v>
      </c>
      <c r="G406">
        <v>2002</v>
      </c>
      <c r="I406" t="s">
        <v>386</v>
      </c>
      <c r="J406">
        <v>5</v>
      </c>
      <c r="K406" t="s">
        <v>19</v>
      </c>
      <c r="L406" t="s">
        <v>383</v>
      </c>
      <c r="M406"/>
      <c r="O406" t="str">
        <f t="shared" si="14"/>
        <v>10 Rubel</v>
      </c>
      <c r="P406" t="str">
        <f t="shared" si="15"/>
        <v> Finanzministerium</v>
      </c>
    </row>
    <row r="407" spans="1:16" ht="15" customHeight="1">
      <c r="A407" t="s">
        <v>20</v>
      </c>
      <c r="B407" t="s">
        <v>228</v>
      </c>
      <c r="D407" t="s">
        <v>385</v>
      </c>
      <c r="E407">
        <v>10</v>
      </c>
      <c r="F407" t="s">
        <v>229</v>
      </c>
      <c r="G407">
        <v>2002</v>
      </c>
      <c r="I407" t="s">
        <v>387</v>
      </c>
      <c r="J407">
        <v>5</v>
      </c>
      <c r="K407" t="s">
        <v>19</v>
      </c>
      <c r="L407" t="s">
        <v>383</v>
      </c>
      <c r="M407"/>
      <c r="O407" t="str">
        <f t="shared" si="14"/>
        <v>10 Rubel</v>
      </c>
      <c r="P407" t="str">
        <f t="shared" si="15"/>
        <v> Wirtschaftsministerium</v>
      </c>
    </row>
    <row r="408" spans="1:16" ht="15" customHeight="1">
      <c r="A408" t="s">
        <v>20</v>
      </c>
      <c r="B408" t="s">
        <v>228</v>
      </c>
      <c r="D408" t="s">
        <v>388</v>
      </c>
      <c r="E408">
        <v>10</v>
      </c>
      <c r="F408" t="s">
        <v>229</v>
      </c>
      <c r="G408">
        <v>2002</v>
      </c>
      <c r="I408" t="s">
        <v>390</v>
      </c>
      <c r="J408">
        <v>5</v>
      </c>
      <c r="K408" t="s">
        <v>19</v>
      </c>
      <c r="L408" t="s">
        <v>383</v>
      </c>
      <c r="M408"/>
      <c r="O408" t="str">
        <f t="shared" si="14"/>
        <v>10 Rubel</v>
      </c>
      <c r="P408" t="str">
        <f t="shared" si="15"/>
        <v> Außenministerium</v>
      </c>
    </row>
    <row r="409" spans="1:16" ht="15" customHeight="1">
      <c r="A409" t="s">
        <v>20</v>
      </c>
      <c r="B409" t="s">
        <v>228</v>
      </c>
      <c r="D409" t="s">
        <v>389</v>
      </c>
      <c r="E409">
        <v>10</v>
      </c>
      <c r="F409" t="s">
        <v>229</v>
      </c>
      <c r="G409">
        <v>2002</v>
      </c>
      <c r="I409" t="s">
        <v>391</v>
      </c>
      <c r="J409">
        <v>5</v>
      </c>
      <c r="K409" t="s">
        <v>19</v>
      </c>
      <c r="L409" t="s">
        <v>383</v>
      </c>
      <c r="M409"/>
      <c r="O409" t="str">
        <f t="shared" si="14"/>
        <v>10 Rubel</v>
      </c>
      <c r="P409" t="str">
        <f t="shared" si="15"/>
        <v> Innenministerium</v>
      </c>
    </row>
    <row r="410" spans="1:16" ht="15" customHeight="1">
      <c r="A410" t="s">
        <v>20</v>
      </c>
      <c r="B410" t="s">
        <v>228</v>
      </c>
      <c r="D410" t="s">
        <v>392</v>
      </c>
      <c r="E410">
        <v>10</v>
      </c>
      <c r="F410" t="s">
        <v>229</v>
      </c>
      <c r="G410">
        <v>2002</v>
      </c>
      <c r="I410" t="s">
        <v>393</v>
      </c>
      <c r="J410">
        <v>5</v>
      </c>
      <c r="K410" t="s">
        <v>19</v>
      </c>
      <c r="L410" t="s">
        <v>383</v>
      </c>
      <c r="M410"/>
      <c r="O410" t="str">
        <f t="shared" si="14"/>
        <v>10 Rubel</v>
      </c>
      <c r="P410" t="str">
        <f t="shared" si="15"/>
        <v> Justizministerium</v>
      </c>
    </row>
    <row r="411" spans="1:16" ht="15" customHeight="1">
      <c r="A411" t="s">
        <v>20</v>
      </c>
      <c r="B411" t="s">
        <v>228</v>
      </c>
      <c r="D411" t="s">
        <v>394</v>
      </c>
      <c r="E411">
        <v>10</v>
      </c>
      <c r="F411" t="s">
        <v>229</v>
      </c>
      <c r="G411">
        <v>2002</v>
      </c>
      <c r="I411" t="s">
        <v>395</v>
      </c>
      <c r="J411">
        <v>5</v>
      </c>
      <c r="K411" t="s">
        <v>19</v>
      </c>
      <c r="L411" t="s">
        <v>383</v>
      </c>
      <c r="M411"/>
      <c r="O411" t="str">
        <f t="shared" si="14"/>
        <v>10 Rubel</v>
      </c>
      <c r="P411" t="str">
        <f t="shared" si="15"/>
        <v> Verteidigungsministerium</v>
      </c>
    </row>
    <row r="412" spans="1:16" ht="15" customHeight="1">
      <c r="A412" t="s">
        <v>20</v>
      </c>
      <c r="B412" t="s">
        <v>230</v>
      </c>
      <c r="D412">
        <v>269</v>
      </c>
      <c r="E412">
        <v>500</v>
      </c>
      <c r="F412" t="s">
        <v>231</v>
      </c>
      <c r="G412">
        <v>1991</v>
      </c>
      <c r="J412">
        <v>1</v>
      </c>
      <c r="K412" t="s">
        <v>9</v>
      </c>
      <c r="L412"/>
      <c r="M412"/>
      <c r="O412" t="str">
        <f t="shared" si="14"/>
        <v>500 Lire</v>
      </c>
      <c r="P412" t="str">
        <f t="shared" si="15"/>
        <v> </v>
      </c>
    </row>
    <row r="413" spans="1:16" ht="15" customHeight="1">
      <c r="A413" t="s">
        <v>20</v>
      </c>
      <c r="B413" t="s">
        <v>230</v>
      </c>
      <c r="C413" t="s">
        <v>335</v>
      </c>
      <c r="D413">
        <v>440</v>
      </c>
      <c r="E413">
        <v>1</v>
      </c>
      <c r="F413" t="s">
        <v>37</v>
      </c>
      <c r="G413">
        <v>2004</v>
      </c>
      <c r="I413" t="s">
        <v>232</v>
      </c>
      <c r="J413">
        <v>1</v>
      </c>
      <c r="K413" t="s">
        <v>19</v>
      </c>
      <c r="L413"/>
      <c r="M413"/>
      <c r="O413" t="str">
        <f t="shared" si="14"/>
        <v>1 Cent</v>
      </c>
      <c r="P413" t="str">
        <f t="shared" si="15"/>
        <v> Miniblister</v>
      </c>
    </row>
    <row r="414" spans="1:16" ht="15" customHeight="1">
      <c r="A414" t="s">
        <v>20</v>
      </c>
      <c r="B414" t="s">
        <v>230</v>
      </c>
      <c r="C414" t="s">
        <v>335</v>
      </c>
      <c r="D414">
        <v>447</v>
      </c>
      <c r="E414">
        <v>2</v>
      </c>
      <c r="F414" t="s">
        <v>24</v>
      </c>
      <c r="G414">
        <v>2002</v>
      </c>
      <c r="I414" t="s">
        <v>25</v>
      </c>
      <c r="J414">
        <v>1</v>
      </c>
      <c r="K414" t="s">
        <v>19</v>
      </c>
      <c r="L414" t="s">
        <v>233</v>
      </c>
      <c r="M414"/>
      <c r="O414" t="str">
        <f t="shared" si="14"/>
        <v>2 Euro</v>
      </c>
      <c r="P414" t="str">
        <f t="shared" si="15"/>
        <v> Kurs</v>
      </c>
    </row>
    <row r="415" spans="1:16" ht="15" customHeight="1">
      <c r="A415" t="s">
        <v>20</v>
      </c>
      <c r="B415" t="s">
        <v>234</v>
      </c>
      <c r="D415">
        <v>3</v>
      </c>
      <c r="E415">
        <v>50</v>
      </c>
      <c r="F415" t="s">
        <v>235</v>
      </c>
      <c r="G415">
        <v>1993</v>
      </c>
      <c r="J415">
        <v>1</v>
      </c>
      <c r="K415" t="s">
        <v>19</v>
      </c>
      <c r="L415">
        <v>1995</v>
      </c>
      <c r="M415"/>
      <c r="O415" t="str">
        <f t="shared" si="14"/>
        <v>50 Stotinov</v>
      </c>
      <c r="P415" t="str">
        <f t="shared" si="15"/>
        <v> </v>
      </c>
    </row>
    <row r="416" spans="1:16" ht="15" customHeight="1">
      <c r="A416" t="s">
        <v>20</v>
      </c>
      <c r="B416" t="s">
        <v>234</v>
      </c>
      <c r="C416" t="s">
        <v>349</v>
      </c>
      <c r="D416">
        <v>68</v>
      </c>
      <c r="E416">
        <v>1</v>
      </c>
      <c r="F416" t="s">
        <v>37</v>
      </c>
      <c r="G416">
        <v>2007</v>
      </c>
      <c r="I416" t="s">
        <v>202</v>
      </c>
      <c r="J416">
        <v>1</v>
      </c>
      <c r="K416" t="s">
        <v>19</v>
      </c>
      <c r="L416"/>
      <c r="M416"/>
      <c r="O416" t="str">
        <f t="shared" si="14"/>
        <v>1 Cent</v>
      </c>
      <c r="P416" t="str">
        <f t="shared" si="15"/>
        <v> loose Set</v>
      </c>
    </row>
    <row r="417" spans="1:16" ht="15" customHeight="1">
      <c r="A417" t="s">
        <v>20</v>
      </c>
      <c r="B417" t="s">
        <v>234</v>
      </c>
      <c r="C417" t="s">
        <v>349</v>
      </c>
      <c r="D417">
        <v>69</v>
      </c>
      <c r="E417">
        <v>2</v>
      </c>
      <c r="F417" t="s">
        <v>37</v>
      </c>
      <c r="G417">
        <v>2007</v>
      </c>
      <c r="I417" t="s">
        <v>202</v>
      </c>
      <c r="J417">
        <v>1</v>
      </c>
      <c r="K417" t="s">
        <v>19</v>
      </c>
      <c r="L417"/>
      <c r="M417"/>
      <c r="O417" t="str">
        <f t="shared" si="14"/>
        <v>2 Cent</v>
      </c>
      <c r="P417" t="str">
        <f t="shared" si="15"/>
        <v> loose Set</v>
      </c>
    </row>
    <row r="418" spans="1:16" ht="15" customHeight="1">
      <c r="A418" t="s">
        <v>20</v>
      </c>
      <c r="B418" t="s">
        <v>234</v>
      </c>
      <c r="C418" t="s">
        <v>349</v>
      </c>
      <c r="D418">
        <v>70</v>
      </c>
      <c r="E418">
        <v>5</v>
      </c>
      <c r="F418" t="s">
        <v>37</v>
      </c>
      <c r="G418">
        <v>2007</v>
      </c>
      <c r="I418" t="s">
        <v>202</v>
      </c>
      <c r="J418">
        <v>1</v>
      </c>
      <c r="K418" t="s">
        <v>19</v>
      </c>
      <c r="L418"/>
      <c r="M418"/>
      <c r="O418" t="str">
        <f t="shared" si="14"/>
        <v>5 Cent</v>
      </c>
      <c r="P418" t="str">
        <f t="shared" si="15"/>
        <v> loose Set</v>
      </c>
    </row>
    <row r="419" spans="1:16" ht="15" customHeight="1">
      <c r="A419" t="s">
        <v>20</v>
      </c>
      <c r="B419" t="s">
        <v>234</v>
      </c>
      <c r="C419" t="s">
        <v>349</v>
      </c>
      <c r="D419">
        <v>79</v>
      </c>
      <c r="E419">
        <v>3</v>
      </c>
      <c r="F419" t="s">
        <v>24</v>
      </c>
      <c r="G419">
        <v>2008</v>
      </c>
      <c r="I419" t="s">
        <v>226</v>
      </c>
      <c r="J419">
        <v>8</v>
      </c>
      <c r="K419" t="s">
        <v>19</v>
      </c>
      <c r="L419"/>
      <c r="M419"/>
      <c r="O419" t="str">
        <f t="shared" si="14"/>
        <v>3 Euro</v>
      </c>
      <c r="P419" t="str">
        <f t="shared" si="15"/>
        <v> EU Ratspräsidentschaft</v>
      </c>
    </row>
    <row r="420" spans="1:16" ht="15" customHeight="1">
      <c r="A420" t="s">
        <v>20</v>
      </c>
      <c r="B420" t="s">
        <v>234</v>
      </c>
      <c r="C420" t="s">
        <v>349</v>
      </c>
      <c r="D420">
        <v>80</v>
      </c>
      <c r="E420">
        <v>2</v>
      </c>
      <c r="F420" t="s">
        <v>24</v>
      </c>
      <c r="G420">
        <v>2008</v>
      </c>
      <c r="I420" t="s">
        <v>236</v>
      </c>
      <c r="J420">
        <v>1</v>
      </c>
      <c r="K420" t="s">
        <v>19</v>
      </c>
      <c r="L420" t="s">
        <v>30</v>
      </c>
      <c r="M420"/>
      <c r="O420" t="str">
        <f t="shared" si="14"/>
        <v>2 Euro</v>
      </c>
      <c r="P420" t="str">
        <f t="shared" si="15"/>
        <v> Primoz Trubar </v>
      </c>
    </row>
    <row r="421" spans="1:16" ht="15" customHeight="1">
      <c r="A421" t="s">
        <v>20</v>
      </c>
      <c r="B421" t="s">
        <v>234</v>
      </c>
      <c r="C421" t="s">
        <v>349</v>
      </c>
      <c r="D421">
        <v>80</v>
      </c>
      <c r="E421">
        <v>2</v>
      </c>
      <c r="F421" t="s">
        <v>24</v>
      </c>
      <c r="G421">
        <v>2008</v>
      </c>
      <c r="I421" t="s">
        <v>236</v>
      </c>
      <c r="J421">
        <v>6</v>
      </c>
      <c r="K421" t="s">
        <v>19</v>
      </c>
      <c r="L421"/>
      <c r="M421"/>
      <c r="O421" t="str">
        <f t="shared" si="14"/>
        <v>2 Euro</v>
      </c>
      <c r="P421" t="str">
        <f t="shared" si="15"/>
        <v> Primoz Trubar </v>
      </c>
    </row>
    <row r="422" spans="1:16" ht="15" customHeight="1">
      <c r="A422" t="s">
        <v>7</v>
      </c>
      <c r="B422" t="s">
        <v>350</v>
      </c>
      <c r="D422" t="s">
        <v>351</v>
      </c>
      <c r="E422">
        <v>2</v>
      </c>
      <c r="F422" t="s">
        <v>37</v>
      </c>
      <c r="G422">
        <v>1966</v>
      </c>
      <c r="I422" t="s">
        <v>352</v>
      </c>
      <c r="J422">
        <v>1</v>
      </c>
      <c r="K422" t="s">
        <v>9</v>
      </c>
      <c r="L422">
        <v>1965</v>
      </c>
      <c r="M422"/>
      <c r="O422" t="str">
        <f t="shared" si="14"/>
        <v>2 Cent</v>
      </c>
      <c r="P422" t="str">
        <f t="shared" si="15"/>
        <v> Englische Schrift</v>
      </c>
    </row>
    <row r="423" spans="1:16" ht="15" customHeight="1">
      <c r="A423" t="s">
        <v>7</v>
      </c>
      <c r="B423" t="s">
        <v>350</v>
      </c>
      <c r="D423">
        <v>85</v>
      </c>
      <c r="E423">
        <v>10</v>
      </c>
      <c r="F423" t="s">
        <v>37</v>
      </c>
      <c r="G423">
        <v>1975</v>
      </c>
      <c r="J423">
        <v>1</v>
      </c>
      <c r="K423" t="s">
        <v>9</v>
      </c>
      <c r="L423">
        <v>1972</v>
      </c>
      <c r="M423"/>
      <c r="O423" t="str">
        <f t="shared" si="14"/>
        <v>10 Cent</v>
      </c>
      <c r="P423" t="str">
        <f t="shared" si="15"/>
        <v> </v>
      </c>
    </row>
    <row r="424" spans="1:16" ht="15" customHeight="1">
      <c r="A424" t="s">
        <v>7</v>
      </c>
      <c r="B424" t="s">
        <v>350</v>
      </c>
      <c r="D424">
        <v>109</v>
      </c>
      <c r="E424">
        <v>1</v>
      </c>
      <c r="F424" t="s">
        <v>37</v>
      </c>
      <c r="G424">
        <v>1982</v>
      </c>
      <c r="J424">
        <v>1</v>
      </c>
      <c r="K424" t="s">
        <v>135</v>
      </c>
      <c r="L424"/>
      <c r="M424"/>
      <c r="O424" t="str">
        <f t="shared" si="14"/>
        <v>1 Cent</v>
      </c>
      <c r="P424" t="str">
        <f t="shared" si="15"/>
        <v> </v>
      </c>
    </row>
    <row r="425" spans="1:16" ht="15" customHeight="1">
      <c r="A425" t="s">
        <v>20</v>
      </c>
      <c r="B425" t="s">
        <v>237</v>
      </c>
      <c r="C425" t="s">
        <v>353</v>
      </c>
      <c r="D425">
        <v>766</v>
      </c>
      <c r="E425">
        <v>10</v>
      </c>
      <c r="F425" t="s">
        <v>238</v>
      </c>
      <c r="G425">
        <v>1953</v>
      </c>
      <c r="J425">
        <v>4</v>
      </c>
      <c r="K425" t="s">
        <v>241</v>
      </c>
      <c r="L425"/>
      <c r="M425"/>
      <c r="O425" t="str">
        <f t="shared" si="14"/>
        <v>10 Centimos</v>
      </c>
      <c r="P425" t="str">
        <f t="shared" si="15"/>
        <v> </v>
      </c>
    </row>
    <row r="426" spans="1:16" ht="15" customHeight="1">
      <c r="A426" t="s">
        <v>20</v>
      </c>
      <c r="B426" t="s">
        <v>237</v>
      </c>
      <c r="C426" t="s">
        <v>354</v>
      </c>
      <c r="D426">
        <v>767</v>
      </c>
      <c r="E426">
        <v>1</v>
      </c>
      <c r="F426" t="s">
        <v>239</v>
      </c>
      <c r="G426">
        <v>1944</v>
      </c>
      <c r="I426" t="s">
        <v>240</v>
      </c>
      <c r="J426">
        <v>1</v>
      </c>
      <c r="K426" t="s">
        <v>242</v>
      </c>
      <c r="L426"/>
      <c r="M426"/>
      <c r="O426" t="str">
        <f t="shared" si="14"/>
        <v>1 Pesete</v>
      </c>
      <c r="P426" t="str">
        <f t="shared" si="15"/>
        <v> Franco</v>
      </c>
    </row>
    <row r="427" spans="1:16" ht="15" customHeight="1">
      <c r="A427" t="s">
        <v>20</v>
      </c>
      <c r="B427" t="s">
        <v>237</v>
      </c>
      <c r="C427" t="s">
        <v>354</v>
      </c>
      <c r="D427">
        <v>777</v>
      </c>
      <c r="E427">
        <v>50</v>
      </c>
      <c r="F427" t="s">
        <v>238</v>
      </c>
      <c r="G427">
        <v>1963</v>
      </c>
      <c r="I427" t="s">
        <v>243</v>
      </c>
      <c r="J427">
        <v>2</v>
      </c>
      <c r="K427" t="s">
        <v>9</v>
      </c>
      <c r="L427"/>
      <c r="M427"/>
      <c r="O427" t="str">
        <f t="shared" si="14"/>
        <v>50 Centimos</v>
      </c>
      <c r="P427" t="str">
        <f t="shared" si="15"/>
        <v> star ?</v>
      </c>
    </row>
    <row r="428" spans="1:16" ht="15" customHeight="1">
      <c r="A428" t="s">
        <v>20</v>
      </c>
      <c r="B428" t="s">
        <v>237</v>
      </c>
      <c r="C428" t="s">
        <v>355</v>
      </c>
      <c r="D428">
        <v>786</v>
      </c>
      <c r="E428">
        <v>5</v>
      </c>
      <c r="F428" t="s">
        <v>239</v>
      </c>
      <c r="G428">
        <v>1957</v>
      </c>
      <c r="I428" t="s">
        <v>244</v>
      </c>
      <c r="J428">
        <v>3</v>
      </c>
      <c r="K428" t="s">
        <v>9</v>
      </c>
      <c r="L428"/>
      <c r="M428"/>
      <c r="O428" t="str">
        <f t="shared" si="14"/>
        <v>5 Pesete</v>
      </c>
      <c r="P428" t="str">
        <f t="shared" si="15"/>
        <v> Franco star 71</v>
      </c>
    </row>
    <row r="429" spans="1:16" ht="15" customHeight="1">
      <c r="A429" t="s">
        <v>20</v>
      </c>
      <c r="B429" t="s">
        <v>237</v>
      </c>
      <c r="C429" t="s">
        <v>355</v>
      </c>
      <c r="D429">
        <v>807</v>
      </c>
      <c r="E429">
        <v>5</v>
      </c>
      <c r="F429" t="s">
        <v>239</v>
      </c>
      <c r="G429">
        <v>1975</v>
      </c>
      <c r="I429" t="s">
        <v>245</v>
      </c>
      <c r="J429">
        <v>1</v>
      </c>
      <c r="K429" t="s">
        <v>9</v>
      </c>
      <c r="L429"/>
      <c r="M429"/>
      <c r="O429" t="str">
        <f t="shared" si="14"/>
        <v>5 Pesete</v>
      </c>
      <c r="P429" t="str">
        <f t="shared" si="15"/>
        <v> Carlos I star 76</v>
      </c>
    </row>
    <row r="430" spans="1:16" ht="15" customHeight="1">
      <c r="A430" t="s">
        <v>20</v>
      </c>
      <c r="B430" t="s">
        <v>237</v>
      </c>
      <c r="C430" t="s">
        <v>355</v>
      </c>
      <c r="D430">
        <v>808</v>
      </c>
      <c r="E430">
        <v>25</v>
      </c>
      <c r="F430" t="s">
        <v>239</v>
      </c>
      <c r="G430">
        <v>1975</v>
      </c>
      <c r="I430" t="s">
        <v>245</v>
      </c>
      <c r="J430">
        <v>1</v>
      </c>
      <c r="K430" t="s">
        <v>9</v>
      </c>
      <c r="L430"/>
      <c r="M430"/>
      <c r="O430" t="str">
        <f t="shared" si="14"/>
        <v>25 Pesete</v>
      </c>
      <c r="P430" t="str">
        <f t="shared" si="15"/>
        <v> Carlos I star 76</v>
      </c>
    </row>
    <row r="431" spans="1:16" ht="15" customHeight="1">
      <c r="A431" t="s">
        <v>20</v>
      </c>
      <c r="B431" t="s">
        <v>237</v>
      </c>
      <c r="C431" t="s">
        <v>355</v>
      </c>
      <c r="D431">
        <v>816</v>
      </c>
      <c r="E431">
        <v>1</v>
      </c>
      <c r="F431" t="s">
        <v>239</v>
      </c>
      <c r="G431">
        <v>1980</v>
      </c>
      <c r="I431" t="s">
        <v>246</v>
      </c>
      <c r="J431">
        <v>1</v>
      </c>
      <c r="K431" t="s">
        <v>100</v>
      </c>
      <c r="L431"/>
      <c r="M431"/>
      <c r="O431" t="str">
        <f t="shared" si="14"/>
        <v>1 Pesete</v>
      </c>
      <c r="P431" t="str">
        <f t="shared" si="15"/>
        <v> Carlos I star 81</v>
      </c>
    </row>
    <row r="432" spans="1:16" ht="15" customHeight="1">
      <c r="A432" t="s">
        <v>20</v>
      </c>
      <c r="B432" t="s">
        <v>237</v>
      </c>
      <c r="C432" t="s">
        <v>355</v>
      </c>
      <c r="D432">
        <v>817</v>
      </c>
      <c r="E432">
        <v>5</v>
      </c>
      <c r="F432" t="s">
        <v>239</v>
      </c>
      <c r="G432">
        <v>1980</v>
      </c>
      <c r="I432" t="s">
        <v>247</v>
      </c>
      <c r="J432">
        <v>2</v>
      </c>
      <c r="K432" t="s">
        <v>19</v>
      </c>
      <c r="L432"/>
      <c r="M432"/>
      <c r="O432" t="str">
        <f t="shared" si="14"/>
        <v>5 Pesete</v>
      </c>
      <c r="P432" t="str">
        <f t="shared" si="15"/>
        <v> Carlos I star 80</v>
      </c>
    </row>
    <row r="433" spans="1:16" ht="15" customHeight="1">
      <c r="A433" t="s">
        <v>20</v>
      </c>
      <c r="B433" t="s">
        <v>237</v>
      </c>
      <c r="C433" t="s">
        <v>355</v>
      </c>
      <c r="D433">
        <v>818</v>
      </c>
      <c r="E433">
        <v>25</v>
      </c>
      <c r="F433" t="s">
        <v>239</v>
      </c>
      <c r="G433">
        <v>1980</v>
      </c>
      <c r="I433" t="s">
        <v>246</v>
      </c>
      <c r="J433">
        <v>1</v>
      </c>
      <c r="K433" t="s">
        <v>9</v>
      </c>
      <c r="L433" t="s">
        <v>247</v>
      </c>
      <c r="M433"/>
      <c r="O433" t="str">
        <f t="shared" si="14"/>
        <v>25 Pesete</v>
      </c>
      <c r="P433" t="str">
        <f t="shared" si="15"/>
        <v> Carlos I star 81</v>
      </c>
    </row>
    <row r="434" spans="1:16" ht="15" customHeight="1">
      <c r="A434" t="s">
        <v>20</v>
      </c>
      <c r="B434" t="s">
        <v>237</v>
      </c>
      <c r="C434" t="s">
        <v>355</v>
      </c>
      <c r="D434">
        <v>819</v>
      </c>
      <c r="E434">
        <v>50</v>
      </c>
      <c r="F434" t="s">
        <v>239</v>
      </c>
      <c r="G434">
        <v>1980</v>
      </c>
      <c r="I434" t="s">
        <v>248</v>
      </c>
      <c r="J434">
        <v>1</v>
      </c>
      <c r="K434" t="s">
        <v>19</v>
      </c>
      <c r="L434"/>
      <c r="M434"/>
      <c r="O434" t="str">
        <f t="shared" si="14"/>
        <v>50 Pesete</v>
      </c>
      <c r="P434" t="str">
        <f t="shared" si="15"/>
        <v> Carlos I star 82</v>
      </c>
    </row>
    <row r="435" spans="1:16" ht="15" customHeight="1">
      <c r="A435" t="s">
        <v>20</v>
      </c>
      <c r="B435" t="s">
        <v>237</v>
      </c>
      <c r="C435" t="s">
        <v>355</v>
      </c>
      <c r="D435">
        <v>823</v>
      </c>
      <c r="E435">
        <v>5</v>
      </c>
      <c r="F435" t="s">
        <v>239</v>
      </c>
      <c r="G435">
        <v>1983</v>
      </c>
      <c r="I435" t="s">
        <v>249</v>
      </c>
      <c r="J435">
        <v>1</v>
      </c>
      <c r="K435" t="s">
        <v>9</v>
      </c>
      <c r="L435"/>
      <c r="M435"/>
      <c r="O435" t="str">
        <f t="shared" si="14"/>
        <v>5 Pesete</v>
      </c>
      <c r="P435" t="str">
        <f t="shared" si="15"/>
        <v> Carlos I</v>
      </c>
    </row>
    <row r="436" spans="1:16" ht="15" customHeight="1">
      <c r="A436" t="s">
        <v>20</v>
      </c>
      <c r="B436" t="s">
        <v>237</v>
      </c>
      <c r="C436" t="s">
        <v>355</v>
      </c>
      <c r="D436">
        <v>824</v>
      </c>
      <c r="E436">
        <v>25</v>
      </c>
      <c r="F436" t="s">
        <v>239</v>
      </c>
      <c r="G436">
        <v>1983</v>
      </c>
      <c r="I436" t="s">
        <v>249</v>
      </c>
      <c r="J436">
        <v>1</v>
      </c>
      <c r="K436" t="s">
        <v>9</v>
      </c>
      <c r="L436">
        <v>1982</v>
      </c>
      <c r="M436"/>
      <c r="O436" t="str">
        <f t="shared" si="14"/>
        <v>25 Pesete</v>
      </c>
      <c r="P436" t="str">
        <f t="shared" si="15"/>
        <v> Carlos I</v>
      </c>
    </row>
    <row r="437" spans="1:16" ht="15" customHeight="1">
      <c r="A437" t="s">
        <v>20</v>
      </c>
      <c r="B437" t="s">
        <v>237</v>
      </c>
      <c r="C437" t="s">
        <v>355</v>
      </c>
      <c r="D437">
        <v>827</v>
      </c>
      <c r="E437">
        <v>10</v>
      </c>
      <c r="F437" t="s">
        <v>239</v>
      </c>
      <c r="G437">
        <v>1985</v>
      </c>
      <c r="I437" t="s">
        <v>249</v>
      </c>
      <c r="J437">
        <v>2</v>
      </c>
      <c r="K437" t="s">
        <v>9</v>
      </c>
      <c r="L437">
        <v>1983</v>
      </c>
      <c r="M437"/>
      <c r="O437" t="str">
        <f t="shared" si="14"/>
        <v>10 Pesete</v>
      </c>
      <c r="P437" t="str">
        <f t="shared" si="15"/>
        <v> Carlos I</v>
      </c>
    </row>
    <row r="438" spans="1:16" ht="15" customHeight="1">
      <c r="A438" t="s">
        <v>20</v>
      </c>
      <c r="B438" t="s">
        <v>237</v>
      </c>
      <c r="C438" t="s">
        <v>355</v>
      </c>
      <c r="D438">
        <v>851</v>
      </c>
      <c r="E438">
        <v>25</v>
      </c>
      <c r="F438" t="s">
        <v>239</v>
      </c>
      <c r="G438">
        <v>1992</v>
      </c>
      <c r="I438" t="s">
        <v>249</v>
      </c>
      <c r="J438">
        <v>1</v>
      </c>
      <c r="K438" t="s">
        <v>9</v>
      </c>
      <c r="L438"/>
      <c r="M438"/>
      <c r="O438" t="str">
        <f aca="true" t="shared" si="16" ref="O438:O494">E438&amp;" "&amp;F438</f>
        <v>25 Pesete</v>
      </c>
      <c r="P438" t="str">
        <f aca="true" t="shared" si="17" ref="P438:P494">CONCATENATE(H438," ",I438)</f>
        <v> Carlos I</v>
      </c>
    </row>
    <row r="439" spans="1:16" ht="15" customHeight="1">
      <c r="A439" t="s">
        <v>20</v>
      </c>
      <c r="B439" t="s">
        <v>237</v>
      </c>
      <c r="C439" t="s">
        <v>335</v>
      </c>
      <c r="D439">
        <v>1063</v>
      </c>
      <c r="E439">
        <v>2</v>
      </c>
      <c r="F439" t="s">
        <v>24</v>
      </c>
      <c r="G439">
        <v>2005</v>
      </c>
      <c r="I439" t="s">
        <v>250</v>
      </c>
      <c r="J439">
        <v>11</v>
      </c>
      <c r="K439" t="s">
        <v>19</v>
      </c>
      <c r="L439"/>
      <c r="M439"/>
      <c r="O439" t="str">
        <f t="shared" si="16"/>
        <v>2 Euro</v>
      </c>
      <c r="P439" t="str">
        <f t="shared" si="17"/>
        <v> Don Quichote</v>
      </c>
    </row>
    <row r="440" spans="1:16" ht="15" customHeight="1">
      <c r="A440" t="s">
        <v>20</v>
      </c>
      <c r="B440" t="s">
        <v>237</v>
      </c>
      <c r="C440" t="s">
        <v>335</v>
      </c>
      <c r="D440">
        <v>1074</v>
      </c>
      <c r="E440">
        <v>2</v>
      </c>
      <c r="F440" t="s">
        <v>24</v>
      </c>
      <c r="G440">
        <v>2007</v>
      </c>
      <c r="I440" t="s">
        <v>25</v>
      </c>
      <c r="J440">
        <v>1</v>
      </c>
      <c r="K440" t="s">
        <v>19</v>
      </c>
      <c r="L440"/>
      <c r="M440"/>
      <c r="O440" t="str">
        <f t="shared" si="16"/>
        <v>2 Euro</v>
      </c>
      <c r="P440" t="str">
        <f t="shared" si="17"/>
        <v> Kurs</v>
      </c>
    </row>
    <row r="441" spans="1:16" ht="15" customHeight="1">
      <c r="A441" t="s">
        <v>20</v>
      </c>
      <c r="B441" t="s">
        <v>237</v>
      </c>
      <c r="C441" t="s">
        <v>335</v>
      </c>
      <c r="D441">
        <v>1074</v>
      </c>
      <c r="E441">
        <v>2</v>
      </c>
      <c r="F441" t="s">
        <v>24</v>
      </c>
      <c r="G441">
        <v>2008</v>
      </c>
      <c r="I441" t="s">
        <v>25</v>
      </c>
      <c r="J441">
        <v>9</v>
      </c>
      <c r="K441" t="s">
        <v>19</v>
      </c>
      <c r="L441"/>
      <c r="M441"/>
      <c r="O441" t="str">
        <f t="shared" si="16"/>
        <v>2 Euro</v>
      </c>
      <c r="P441" t="str">
        <f t="shared" si="17"/>
        <v> Kurs</v>
      </c>
    </row>
    <row r="442" spans="1:16" ht="15" customHeight="1">
      <c r="A442" t="s">
        <v>20</v>
      </c>
      <c r="B442" t="s">
        <v>237</v>
      </c>
      <c r="C442" t="s">
        <v>335</v>
      </c>
      <c r="D442">
        <v>1130</v>
      </c>
      <c r="E442">
        <v>2</v>
      </c>
      <c r="F442" t="s">
        <v>24</v>
      </c>
      <c r="G442">
        <v>2007</v>
      </c>
      <c r="I442" t="s">
        <v>27</v>
      </c>
      <c r="J442">
        <v>1</v>
      </c>
      <c r="K442" t="s">
        <v>19</v>
      </c>
      <c r="L442" t="s">
        <v>29</v>
      </c>
      <c r="M442"/>
      <c r="O442" t="str">
        <f t="shared" si="16"/>
        <v>2 Euro</v>
      </c>
      <c r="P442" t="str">
        <f t="shared" si="17"/>
        <v> 50 Jahre Römische Verträge/ToR</v>
      </c>
    </row>
    <row r="443" spans="1:16" ht="15" customHeight="1">
      <c r="A443" t="s">
        <v>20</v>
      </c>
      <c r="B443" t="s">
        <v>237</v>
      </c>
      <c r="C443" t="s">
        <v>335</v>
      </c>
      <c r="D443">
        <v>1074</v>
      </c>
      <c r="E443">
        <v>2</v>
      </c>
      <c r="F443" t="s">
        <v>24</v>
      </c>
      <c r="G443">
        <v>2009</v>
      </c>
      <c r="I443" t="s">
        <v>25</v>
      </c>
      <c r="J443">
        <v>5</v>
      </c>
      <c r="K443" t="s">
        <v>19</v>
      </c>
      <c r="L443" t="s">
        <v>360</v>
      </c>
      <c r="M443"/>
      <c r="O443" t="str">
        <f t="shared" si="16"/>
        <v>2 Euro</v>
      </c>
      <c r="P443" t="str">
        <f t="shared" si="17"/>
        <v> Kurs</v>
      </c>
    </row>
    <row r="444" spans="1:16" ht="15" customHeight="1">
      <c r="A444" t="s">
        <v>20</v>
      </c>
      <c r="B444" t="s">
        <v>237</v>
      </c>
      <c r="C444" t="s">
        <v>335</v>
      </c>
      <c r="D444">
        <v>1040</v>
      </c>
      <c r="E444">
        <v>1</v>
      </c>
      <c r="F444" t="s">
        <v>37</v>
      </c>
      <c r="G444">
        <v>2009</v>
      </c>
      <c r="J444">
        <v>1</v>
      </c>
      <c r="L444" t="s">
        <v>360</v>
      </c>
      <c r="M444" t="s">
        <v>362</v>
      </c>
      <c r="O444" t="str">
        <f t="shared" si="16"/>
        <v>1 Cent</v>
      </c>
      <c r="P444" t="str">
        <f t="shared" si="17"/>
        <v> </v>
      </c>
    </row>
    <row r="445" spans="1:16" ht="15" customHeight="1">
      <c r="A445" t="s">
        <v>20</v>
      </c>
      <c r="B445" t="s">
        <v>237</v>
      </c>
      <c r="C445" t="s">
        <v>335</v>
      </c>
      <c r="D445">
        <v>1041</v>
      </c>
      <c r="E445">
        <v>2</v>
      </c>
      <c r="F445" t="s">
        <v>37</v>
      </c>
      <c r="G445">
        <v>2009</v>
      </c>
      <c r="J445">
        <v>1</v>
      </c>
      <c r="L445" t="s">
        <v>360</v>
      </c>
      <c r="M445" t="s">
        <v>362</v>
      </c>
      <c r="O445" t="str">
        <f t="shared" si="16"/>
        <v>2 Cent</v>
      </c>
      <c r="P445" t="str">
        <f t="shared" si="17"/>
        <v> </v>
      </c>
    </row>
    <row r="446" spans="1:16" ht="15" customHeight="1">
      <c r="A446" t="s">
        <v>20</v>
      </c>
      <c r="B446" t="s">
        <v>237</v>
      </c>
      <c r="C446" t="s">
        <v>335</v>
      </c>
      <c r="D446">
        <v>1042</v>
      </c>
      <c r="E446">
        <v>5</v>
      </c>
      <c r="F446" t="s">
        <v>37</v>
      </c>
      <c r="G446">
        <v>2009</v>
      </c>
      <c r="J446">
        <v>1</v>
      </c>
      <c r="L446" t="s">
        <v>360</v>
      </c>
      <c r="M446" t="s">
        <v>362</v>
      </c>
      <c r="O446" t="str">
        <f t="shared" si="16"/>
        <v>5 Cent</v>
      </c>
      <c r="P446" t="str">
        <f t="shared" si="17"/>
        <v> </v>
      </c>
    </row>
    <row r="447" spans="1:16" ht="15" customHeight="1">
      <c r="A447" t="s">
        <v>20</v>
      </c>
      <c r="B447" t="s">
        <v>237</v>
      </c>
      <c r="C447" t="s">
        <v>335</v>
      </c>
      <c r="D447">
        <v>1070</v>
      </c>
      <c r="E447">
        <v>10</v>
      </c>
      <c r="F447" t="s">
        <v>37</v>
      </c>
      <c r="G447">
        <v>2009</v>
      </c>
      <c r="J447">
        <v>1</v>
      </c>
      <c r="L447" t="s">
        <v>360</v>
      </c>
      <c r="M447" t="s">
        <v>362</v>
      </c>
      <c r="O447" t="str">
        <f t="shared" si="16"/>
        <v>10 Cent</v>
      </c>
      <c r="P447" t="str">
        <f t="shared" si="17"/>
        <v> </v>
      </c>
    </row>
    <row r="448" spans="1:16" ht="15" customHeight="1">
      <c r="A448" t="s">
        <v>20</v>
      </c>
      <c r="B448" t="s">
        <v>237</v>
      </c>
      <c r="C448" t="s">
        <v>335</v>
      </c>
      <c r="D448">
        <v>1071</v>
      </c>
      <c r="E448">
        <v>20</v>
      </c>
      <c r="F448" t="s">
        <v>37</v>
      </c>
      <c r="G448">
        <v>2009</v>
      </c>
      <c r="J448">
        <v>1</v>
      </c>
      <c r="L448" t="s">
        <v>360</v>
      </c>
      <c r="M448" t="s">
        <v>362</v>
      </c>
      <c r="O448" t="str">
        <f t="shared" si="16"/>
        <v>20 Cent</v>
      </c>
      <c r="P448" t="str">
        <f t="shared" si="17"/>
        <v> </v>
      </c>
    </row>
    <row r="449" spans="1:16" ht="15" customHeight="1">
      <c r="A449" t="s">
        <v>20</v>
      </c>
      <c r="B449" t="s">
        <v>237</v>
      </c>
      <c r="C449" t="s">
        <v>335</v>
      </c>
      <c r="D449">
        <v>1072</v>
      </c>
      <c r="E449">
        <v>50</v>
      </c>
      <c r="F449" t="s">
        <v>37</v>
      </c>
      <c r="G449">
        <v>2009</v>
      </c>
      <c r="J449">
        <v>1</v>
      </c>
      <c r="L449" t="s">
        <v>360</v>
      </c>
      <c r="M449" t="s">
        <v>362</v>
      </c>
      <c r="O449" t="str">
        <f t="shared" si="16"/>
        <v>50 Cent</v>
      </c>
      <c r="P449" t="str">
        <f t="shared" si="17"/>
        <v> </v>
      </c>
    </row>
    <row r="450" spans="1:16" ht="15" customHeight="1">
      <c r="A450" t="s">
        <v>20</v>
      </c>
      <c r="B450" t="s">
        <v>237</v>
      </c>
      <c r="C450" t="s">
        <v>335</v>
      </c>
      <c r="D450">
        <v>1073</v>
      </c>
      <c r="E450">
        <v>1</v>
      </c>
      <c r="F450" t="s">
        <v>24</v>
      </c>
      <c r="G450">
        <v>2009</v>
      </c>
      <c r="J450">
        <v>1</v>
      </c>
      <c r="L450" t="s">
        <v>360</v>
      </c>
      <c r="M450" t="s">
        <v>362</v>
      </c>
      <c r="O450" t="str">
        <f t="shared" si="16"/>
        <v>1 Euro</v>
      </c>
      <c r="P450" t="str">
        <f t="shared" si="17"/>
        <v> </v>
      </c>
    </row>
    <row r="451" spans="1:16" ht="15" customHeight="1">
      <c r="A451" t="s">
        <v>54</v>
      </c>
      <c r="B451" t="s">
        <v>251</v>
      </c>
      <c r="D451" t="s">
        <v>252</v>
      </c>
      <c r="E451">
        <v>2</v>
      </c>
      <c r="F451" t="s">
        <v>159</v>
      </c>
      <c r="G451">
        <v>2006</v>
      </c>
      <c r="J451">
        <v>1</v>
      </c>
      <c r="K451" t="s">
        <v>19</v>
      </c>
      <c r="L451"/>
      <c r="M451"/>
      <c r="O451" t="str">
        <f t="shared" si="16"/>
        <v>2 Rupie</v>
      </c>
      <c r="P451" t="str">
        <f t="shared" si="17"/>
        <v> </v>
      </c>
    </row>
    <row r="452" spans="1:16" ht="15" customHeight="1">
      <c r="A452" t="s">
        <v>54</v>
      </c>
      <c r="B452" t="s">
        <v>396</v>
      </c>
      <c r="D452" t="s">
        <v>397</v>
      </c>
      <c r="E452">
        <v>10</v>
      </c>
      <c r="F452" t="s">
        <v>398</v>
      </c>
      <c r="G452">
        <v>1996</v>
      </c>
      <c r="I452" t="s">
        <v>399</v>
      </c>
      <c r="J452">
        <v>1</v>
      </c>
      <c r="K452" t="s">
        <v>19</v>
      </c>
      <c r="L452"/>
      <c r="M452"/>
      <c r="O452" t="str">
        <f t="shared" si="16"/>
        <v>10 Baht</v>
      </c>
      <c r="P452" t="str">
        <f t="shared" si="17"/>
        <v> 50 Jahre König Rama IX  an der Macht CC-Satz kleines Portrait</v>
      </c>
    </row>
    <row r="453" spans="1:16" ht="15" customHeight="1">
      <c r="A453" t="s">
        <v>54</v>
      </c>
      <c r="B453" t="s">
        <v>396</v>
      </c>
      <c r="D453" t="s">
        <v>418</v>
      </c>
      <c r="E453">
        <v>10</v>
      </c>
      <c r="F453" t="s">
        <v>398</v>
      </c>
      <c r="G453">
        <v>2007</v>
      </c>
      <c r="I453" t="s">
        <v>400</v>
      </c>
      <c r="J453">
        <v>4</v>
      </c>
      <c r="K453" t="s">
        <v>19</v>
      </c>
      <c r="L453"/>
      <c r="M453"/>
      <c r="O453" t="str">
        <f t="shared" si="16"/>
        <v>10 Baht</v>
      </c>
      <c r="P453" t="str">
        <f t="shared" si="17"/>
        <v> WHO Food Safety Award</v>
      </c>
    </row>
    <row r="454" spans="1:16" ht="15" customHeight="1">
      <c r="A454" t="s">
        <v>54</v>
      </c>
      <c r="B454" t="s">
        <v>396</v>
      </c>
      <c r="D454" t="s">
        <v>423</v>
      </c>
      <c r="E454">
        <v>2</v>
      </c>
      <c r="F454" t="s">
        <v>398</v>
      </c>
      <c r="G454">
        <v>1979</v>
      </c>
      <c r="I454" t="s">
        <v>464</v>
      </c>
      <c r="J454">
        <v>1</v>
      </c>
      <c r="K454" t="s">
        <v>19</v>
      </c>
      <c r="L454" t="s">
        <v>503</v>
      </c>
      <c r="M454"/>
      <c r="O454" t="str">
        <f t="shared" si="16"/>
        <v>2 Baht</v>
      </c>
      <c r="P454" t="str">
        <f t="shared" si="17"/>
        <v> Graduation of Princess Chulabhorn from Gusaehit</v>
      </c>
    </row>
    <row r="455" spans="1:16" ht="15" customHeight="1">
      <c r="A455" t="s">
        <v>54</v>
      </c>
      <c r="B455" t="s">
        <v>396</v>
      </c>
      <c r="D455" t="s">
        <v>424</v>
      </c>
      <c r="E455">
        <v>2</v>
      </c>
      <c r="F455" t="s">
        <v>398</v>
      </c>
      <c r="G455">
        <v>1985</v>
      </c>
      <c r="I455" t="s">
        <v>465</v>
      </c>
      <c r="J455">
        <v>1</v>
      </c>
      <c r="K455" t="s">
        <v>19</v>
      </c>
      <c r="L455" t="s">
        <v>503</v>
      </c>
      <c r="M455"/>
      <c r="O455" t="str">
        <f t="shared" si="16"/>
        <v>2 Baht</v>
      </c>
      <c r="P455" t="str">
        <f t="shared" si="17"/>
        <v> International Youth Year</v>
      </c>
    </row>
    <row r="456" spans="1:16" ht="15" customHeight="1">
      <c r="A456" t="s">
        <v>54</v>
      </c>
      <c r="B456" t="s">
        <v>396</v>
      </c>
      <c r="D456" t="s">
        <v>425</v>
      </c>
      <c r="E456">
        <v>2</v>
      </c>
      <c r="F456" t="s">
        <v>398</v>
      </c>
      <c r="G456">
        <v>1985</v>
      </c>
      <c r="I456" t="s">
        <v>466</v>
      </c>
      <c r="J456">
        <v>1</v>
      </c>
      <c r="K456" t="s">
        <v>19</v>
      </c>
      <c r="L456" t="s">
        <v>503</v>
      </c>
      <c r="M456"/>
      <c r="O456" t="str">
        <f t="shared" si="16"/>
        <v>2 Baht</v>
      </c>
      <c r="P456" t="str">
        <f t="shared" si="17"/>
        <v> XII SEAP Games Bangkok</v>
      </c>
    </row>
    <row r="457" spans="1:16" ht="15" customHeight="1">
      <c r="A457" t="s">
        <v>54</v>
      </c>
      <c r="B457" t="s">
        <v>396</v>
      </c>
      <c r="D457" t="s">
        <v>426</v>
      </c>
      <c r="E457">
        <v>2</v>
      </c>
      <c r="F457" t="s">
        <v>398</v>
      </c>
      <c r="G457">
        <v>1986</v>
      </c>
      <c r="I457" t="s">
        <v>467</v>
      </c>
      <c r="J457">
        <v>1</v>
      </c>
      <c r="K457" t="s">
        <v>19</v>
      </c>
      <c r="L457" t="s">
        <v>503</v>
      </c>
      <c r="M457"/>
      <c r="O457" t="str">
        <f t="shared" si="16"/>
        <v>2 Baht</v>
      </c>
      <c r="P457" t="str">
        <f t="shared" si="17"/>
        <v> National Years of the Trees</v>
      </c>
    </row>
    <row r="458" spans="1:16" ht="15" customHeight="1">
      <c r="A458" t="s">
        <v>54</v>
      </c>
      <c r="B458" t="s">
        <v>396</v>
      </c>
      <c r="D458" t="s">
        <v>427</v>
      </c>
      <c r="E458">
        <v>2</v>
      </c>
      <c r="F458" t="s">
        <v>398</v>
      </c>
      <c r="G458">
        <v>1986</v>
      </c>
      <c r="I458" t="s">
        <v>468</v>
      </c>
      <c r="J458">
        <v>1</v>
      </c>
      <c r="K458" t="s">
        <v>19</v>
      </c>
      <c r="L458" t="s">
        <v>503</v>
      </c>
      <c r="M458"/>
      <c r="O458" t="str">
        <f t="shared" si="16"/>
        <v>2 Baht</v>
      </c>
      <c r="P458" t="str">
        <f t="shared" si="17"/>
        <v> Year of Peace</v>
      </c>
    </row>
    <row r="459" spans="1:16" ht="15" customHeight="1">
      <c r="A459" t="s">
        <v>54</v>
      </c>
      <c r="B459" t="s">
        <v>396</v>
      </c>
      <c r="D459" t="s">
        <v>428</v>
      </c>
      <c r="E459">
        <v>2</v>
      </c>
      <c r="F459" t="s">
        <v>398</v>
      </c>
      <c r="G459">
        <v>1987</v>
      </c>
      <c r="I459" t="s">
        <v>469</v>
      </c>
      <c r="J459">
        <v>1</v>
      </c>
      <c r="K459" t="s">
        <v>19</v>
      </c>
      <c r="L459" t="s">
        <v>503</v>
      </c>
      <c r="M459"/>
      <c r="O459" t="str">
        <f t="shared" si="16"/>
        <v>2 Baht</v>
      </c>
      <c r="P459" t="str">
        <f t="shared" si="17"/>
        <v> 100th Year of “Nairoi” Chulalongkorn Military Academy</v>
      </c>
    </row>
    <row r="460" spans="1:16" ht="15" customHeight="1">
      <c r="A460" t="s">
        <v>54</v>
      </c>
      <c r="B460" t="s">
        <v>396</v>
      </c>
      <c r="D460" t="s">
        <v>429</v>
      </c>
      <c r="E460">
        <v>2</v>
      </c>
      <c r="F460" t="s">
        <v>398</v>
      </c>
      <c r="G460">
        <v>1986</v>
      </c>
      <c r="I460" t="s">
        <v>470</v>
      </c>
      <c r="J460">
        <v>1</v>
      </c>
      <c r="K460" t="s">
        <v>19</v>
      </c>
      <c r="L460" t="s">
        <v>503</v>
      </c>
      <c r="M460"/>
      <c r="O460" t="str">
        <f t="shared" si="16"/>
        <v>2 Baht</v>
      </c>
      <c r="P460" t="str">
        <f t="shared" si="17"/>
        <v> Princess Chulabhorn Awarded Einstein Medal for research October 24</v>
      </c>
    </row>
    <row r="461" spans="1:16" ht="15" customHeight="1">
      <c r="A461" t="s">
        <v>54</v>
      </c>
      <c r="B461" t="s">
        <v>396</v>
      </c>
      <c r="D461" t="s">
        <v>430</v>
      </c>
      <c r="E461">
        <v>2</v>
      </c>
      <c r="F461" t="s">
        <v>398</v>
      </c>
      <c r="G461">
        <v>1987</v>
      </c>
      <c r="I461" t="s">
        <v>471</v>
      </c>
      <c r="J461">
        <v>1</v>
      </c>
      <c r="K461" t="s">
        <v>19</v>
      </c>
      <c r="L461" t="s">
        <v>503</v>
      </c>
      <c r="M461"/>
      <c r="O461" t="str">
        <f t="shared" si="16"/>
        <v>2 Baht</v>
      </c>
      <c r="P461" t="str">
        <f t="shared" si="17"/>
        <v> 60th Birthday - King Rama IX</v>
      </c>
    </row>
    <row r="462" spans="1:16" ht="15" customHeight="1">
      <c r="A462" t="s">
        <v>54</v>
      </c>
      <c r="B462" t="s">
        <v>396</v>
      </c>
      <c r="D462" t="s">
        <v>431</v>
      </c>
      <c r="E462">
        <v>2</v>
      </c>
      <c r="F462" t="s">
        <v>398</v>
      </c>
      <c r="G462">
        <v>1988</v>
      </c>
      <c r="I462" t="s">
        <v>472</v>
      </c>
      <c r="J462">
        <v>1</v>
      </c>
      <c r="K462" t="s">
        <v>19</v>
      </c>
      <c r="L462" t="s">
        <v>503</v>
      </c>
      <c r="M462"/>
      <c r="O462" t="str">
        <f t="shared" si="16"/>
        <v>2 Baht</v>
      </c>
      <c r="P462" t="str">
        <f t="shared" si="17"/>
        <v> 72nd Anniversary of Thai Cooperatives February 26</v>
      </c>
    </row>
    <row r="463" spans="1:16" ht="15" customHeight="1">
      <c r="A463" t="s">
        <v>54</v>
      </c>
      <c r="B463" t="s">
        <v>396</v>
      </c>
      <c r="D463" t="s">
        <v>432</v>
      </c>
      <c r="E463">
        <v>2</v>
      </c>
      <c r="F463" t="s">
        <v>398</v>
      </c>
      <c r="G463">
        <v>1988</v>
      </c>
      <c r="I463" t="s">
        <v>473</v>
      </c>
      <c r="J463">
        <v>1</v>
      </c>
      <c r="K463" t="s">
        <v>19</v>
      </c>
      <c r="L463" t="s">
        <v>503</v>
      </c>
      <c r="M463"/>
      <c r="O463" t="str">
        <f t="shared" si="16"/>
        <v>2 Baht</v>
      </c>
      <c r="P463" t="str">
        <f t="shared" si="17"/>
        <v> 42nd Anniversary - Reign of King Rama IX July 2</v>
      </c>
    </row>
    <row r="464" spans="1:16" ht="15" customHeight="1">
      <c r="A464" t="s">
        <v>54</v>
      </c>
      <c r="B464" t="s">
        <v>396</v>
      </c>
      <c r="D464" t="s">
        <v>433</v>
      </c>
      <c r="E464">
        <v>2</v>
      </c>
      <c r="F464" t="s">
        <v>398</v>
      </c>
      <c r="G464">
        <v>1988</v>
      </c>
      <c r="I464" t="s">
        <v>474</v>
      </c>
      <c r="J464">
        <v>1</v>
      </c>
      <c r="K464" t="s">
        <v>19</v>
      </c>
      <c r="L464" t="s">
        <v>503</v>
      </c>
      <c r="M464"/>
      <c r="O464" t="str">
        <f t="shared" si="16"/>
        <v>2 Baht</v>
      </c>
      <c r="P464" t="str">
        <f t="shared" si="17"/>
        <v> 100th Anniversary of Siriraj Hospital April</v>
      </c>
    </row>
    <row r="465" spans="1:16" ht="15" customHeight="1">
      <c r="A465" t="s">
        <v>54</v>
      </c>
      <c r="B465" t="s">
        <v>396</v>
      </c>
      <c r="D465" t="s">
        <v>434</v>
      </c>
      <c r="E465">
        <v>2</v>
      </c>
      <c r="F465" t="s">
        <v>398</v>
      </c>
      <c r="G465">
        <v>1988</v>
      </c>
      <c r="I465" t="s">
        <v>475</v>
      </c>
      <c r="J465">
        <v>1</v>
      </c>
      <c r="K465" t="s">
        <v>19</v>
      </c>
      <c r="L465" t="s">
        <v>503</v>
      </c>
      <c r="M465"/>
      <c r="O465" t="str">
        <f t="shared" si="16"/>
        <v>2 Baht</v>
      </c>
      <c r="P465" t="str">
        <f t="shared" si="17"/>
        <v> Crown Prince's 36th birthday</v>
      </c>
    </row>
    <row r="466" spans="1:16" ht="15" customHeight="1">
      <c r="A466" t="s">
        <v>54</v>
      </c>
      <c r="B466" t="s">
        <v>396</v>
      </c>
      <c r="D466" t="s">
        <v>435</v>
      </c>
      <c r="E466">
        <v>2</v>
      </c>
      <c r="F466" t="s">
        <v>398</v>
      </c>
      <c r="G466">
        <v>1989</v>
      </c>
      <c r="I466" t="s">
        <v>476</v>
      </c>
      <c r="J466">
        <v>1</v>
      </c>
      <c r="K466" t="s">
        <v>19</v>
      </c>
      <c r="L466" t="s">
        <v>503</v>
      </c>
      <c r="M466"/>
      <c r="O466" t="str">
        <f t="shared" si="16"/>
        <v>2 Baht</v>
      </c>
      <c r="P466" t="str">
        <f t="shared" si="17"/>
        <v> 72nd Anniversary of Chulalongkorn University March</v>
      </c>
    </row>
    <row r="467" spans="1:16" ht="15" customHeight="1">
      <c r="A467" t="s">
        <v>54</v>
      </c>
      <c r="B467" t="s">
        <v>396</v>
      </c>
      <c r="D467" t="s">
        <v>436</v>
      </c>
      <c r="E467">
        <v>2</v>
      </c>
      <c r="F467" t="s">
        <v>398</v>
      </c>
      <c r="G467">
        <v>1990</v>
      </c>
      <c r="I467" t="s">
        <v>477</v>
      </c>
      <c r="J467">
        <v>1</v>
      </c>
      <c r="K467" t="s">
        <v>19</v>
      </c>
      <c r="L467" t="s">
        <v>503</v>
      </c>
      <c r="M467"/>
      <c r="O467" t="str">
        <f t="shared" si="16"/>
        <v>2 Baht</v>
      </c>
      <c r="P467" t="str">
        <f t="shared" si="17"/>
        <v> Centennial of First Medical College, Siriraj, September 5</v>
      </c>
    </row>
    <row r="468" spans="1:16" ht="15" customHeight="1">
      <c r="A468" t="s">
        <v>54</v>
      </c>
      <c r="B468" t="s">
        <v>396</v>
      </c>
      <c r="D468" t="s">
        <v>437</v>
      </c>
      <c r="E468">
        <v>2</v>
      </c>
      <c r="F468" t="s">
        <v>398</v>
      </c>
      <c r="G468">
        <v>1990</v>
      </c>
      <c r="I468" t="s">
        <v>478</v>
      </c>
      <c r="J468">
        <v>1</v>
      </c>
      <c r="K468" t="s">
        <v>19</v>
      </c>
      <c r="L468" t="s">
        <v>503</v>
      </c>
      <c r="M468"/>
      <c r="O468" t="str">
        <f t="shared" si="16"/>
        <v>2 Baht</v>
      </c>
      <c r="P468" t="str">
        <f t="shared" si="17"/>
        <v> 90th Birthday of Queen Mother</v>
      </c>
    </row>
    <row r="469" spans="1:16" ht="15" customHeight="1">
      <c r="A469" t="s">
        <v>54</v>
      </c>
      <c r="B469" t="s">
        <v>396</v>
      </c>
      <c r="D469" t="s">
        <v>438</v>
      </c>
      <c r="E469">
        <v>2</v>
      </c>
      <c r="F469" t="s">
        <v>398</v>
      </c>
      <c r="G469">
        <v>1990</v>
      </c>
      <c r="I469" t="s">
        <v>479</v>
      </c>
      <c r="J469">
        <v>1</v>
      </c>
      <c r="K469" t="s">
        <v>19</v>
      </c>
      <c r="L469" t="s">
        <v>503</v>
      </c>
      <c r="M469"/>
      <c r="O469" t="str">
        <f t="shared" si="16"/>
        <v>2 Baht</v>
      </c>
      <c r="P469" t="str">
        <f t="shared" si="17"/>
        <v> 100th Anniversary - Office of the Comptroller General</v>
      </c>
    </row>
    <row r="470" spans="1:16" ht="15" customHeight="1">
      <c r="A470" t="s">
        <v>54</v>
      </c>
      <c r="B470" t="s">
        <v>396</v>
      </c>
      <c r="D470" t="s">
        <v>439</v>
      </c>
      <c r="E470">
        <v>2</v>
      </c>
      <c r="F470" t="s">
        <v>398</v>
      </c>
      <c r="G470">
        <v>1991</v>
      </c>
      <c r="I470" t="s">
        <v>480</v>
      </c>
      <c r="J470">
        <v>1</v>
      </c>
      <c r="K470" t="s">
        <v>19</v>
      </c>
      <c r="L470" t="s">
        <v>503</v>
      </c>
      <c r="M470"/>
      <c r="O470" t="str">
        <f t="shared" si="16"/>
        <v>2 Baht</v>
      </c>
      <c r="P470" t="str">
        <f t="shared" si="17"/>
        <v> 36th Birthday of Princess Sirindhorn</v>
      </c>
    </row>
    <row r="471" spans="1:16" ht="15" customHeight="1">
      <c r="A471" t="s">
        <v>54</v>
      </c>
      <c r="B471" t="s">
        <v>396</v>
      </c>
      <c r="D471" t="s">
        <v>440</v>
      </c>
      <c r="E471">
        <v>2</v>
      </c>
      <c r="F471" t="s">
        <v>398</v>
      </c>
      <c r="G471">
        <v>1991</v>
      </c>
      <c r="I471" t="s">
        <v>481</v>
      </c>
      <c r="J471">
        <v>1</v>
      </c>
      <c r="K471" t="s">
        <v>19</v>
      </c>
      <c r="L471" t="s">
        <v>503</v>
      </c>
      <c r="M471"/>
      <c r="O471" t="str">
        <f t="shared" si="16"/>
        <v>2 Baht</v>
      </c>
      <c r="P471" t="str">
        <f t="shared" si="17"/>
        <v> 80th Anniversary of Thai Boy Scouts</v>
      </c>
    </row>
    <row r="472" spans="1:16" ht="15" customHeight="1">
      <c r="A472" t="s">
        <v>54</v>
      </c>
      <c r="B472" t="s">
        <v>396</v>
      </c>
      <c r="D472" t="s">
        <v>441</v>
      </c>
      <c r="E472">
        <v>2</v>
      </c>
      <c r="F472" t="s">
        <v>398</v>
      </c>
      <c r="G472">
        <v>1990</v>
      </c>
      <c r="I472" t="s">
        <v>482</v>
      </c>
      <c r="J472">
        <v>1</v>
      </c>
      <c r="K472" t="s">
        <v>19</v>
      </c>
      <c r="L472" t="s">
        <v>503</v>
      </c>
      <c r="M472"/>
      <c r="O472" t="str">
        <f t="shared" si="16"/>
        <v>2 Baht</v>
      </c>
      <c r="P472" t="str">
        <f t="shared" si="17"/>
        <v> World Health Organization</v>
      </c>
    </row>
    <row r="473" spans="1:16" ht="15" customHeight="1">
      <c r="A473" t="s">
        <v>54</v>
      </c>
      <c r="B473" t="s">
        <v>396</v>
      </c>
      <c r="D473" t="s">
        <v>442</v>
      </c>
      <c r="E473">
        <v>2</v>
      </c>
      <c r="F473" t="s">
        <v>398</v>
      </c>
      <c r="G473">
        <v>1992</v>
      </c>
      <c r="I473" t="s">
        <v>483</v>
      </c>
      <c r="J473">
        <v>1</v>
      </c>
      <c r="K473" t="s">
        <v>19</v>
      </c>
      <c r="L473" t="s">
        <v>503</v>
      </c>
      <c r="M473"/>
      <c r="O473" t="str">
        <f t="shared" si="16"/>
        <v>2 Baht</v>
      </c>
      <c r="P473" t="str">
        <f t="shared" si="17"/>
        <v> Centenary Celebration of Mahitorn - Father of King Rama</v>
      </c>
    </row>
    <row r="474" spans="1:16" ht="15" customHeight="1">
      <c r="A474" t="s">
        <v>54</v>
      </c>
      <c r="B474" t="s">
        <v>396</v>
      </c>
      <c r="D474" t="s">
        <v>443</v>
      </c>
      <c r="E474">
        <v>2</v>
      </c>
      <c r="F474" t="s">
        <v>398</v>
      </c>
      <c r="G474">
        <v>1992</v>
      </c>
      <c r="I474" t="s">
        <v>484</v>
      </c>
      <c r="J474">
        <v>1</v>
      </c>
      <c r="K474" t="s">
        <v>19</v>
      </c>
      <c r="L474" t="s">
        <v>503</v>
      </c>
      <c r="M474"/>
      <c r="O474" t="str">
        <f t="shared" si="16"/>
        <v>2 Baht</v>
      </c>
      <c r="P474" t="str">
        <f t="shared" si="17"/>
        <v> Ministry of Justice Centennial</v>
      </c>
    </row>
    <row r="475" spans="1:16" ht="15" customHeight="1">
      <c r="A475" t="s">
        <v>54</v>
      </c>
      <c r="B475" t="s">
        <v>396</v>
      </c>
      <c r="D475" t="s">
        <v>444</v>
      </c>
      <c r="E475">
        <v>2</v>
      </c>
      <c r="F475" t="s">
        <v>398</v>
      </c>
      <c r="G475">
        <v>1992</v>
      </c>
      <c r="I475" t="s">
        <v>484</v>
      </c>
      <c r="J475">
        <v>1</v>
      </c>
      <c r="K475" t="s">
        <v>19</v>
      </c>
      <c r="L475" t="s">
        <v>503</v>
      </c>
      <c r="M475"/>
      <c r="O475" t="str">
        <f t="shared" si="16"/>
        <v>2 Baht</v>
      </c>
      <c r="P475" t="str">
        <f t="shared" si="17"/>
        <v> Ministry of Justice Centennial</v>
      </c>
    </row>
    <row r="476" spans="1:16" ht="15" customHeight="1">
      <c r="A476" t="s">
        <v>54</v>
      </c>
      <c r="B476" t="s">
        <v>396</v>
      </c>
      <c r="D476" t="s">
        <v>445</v>
      </c>
      <c r="E476">
        <v>2</v>
      </c>
      <c r="F476" t="s">
        <v>398</v>
      </c>
      <c r="G476">
        <v>1991</v>
      </c>
      <c r="I476" t="s">
        <v>485</v>
      </c>
      <c r="J476">
        <v>1</v>
      </c>
      <c r="K476" t="s">
        <v>19</v>
      </c>
      <c r="L476" t="s">
        <v>503</v>
      </c>
      <c r="M476"/>
      <c r="O476" t="str">
        <f t="shared" si="16"/>
        <v>2 Baht</v>
      </c>
      <c r="P476" t="str">
        <f t="shared" si="17"/>
        <v> Princess Sirindhorn's Magsaysay Foundation Award for public administration</v>
      </c>
    </row>
    <row r="477" spans="1:16" ht="15" customHeight="1">
      <c r="A477" t="s">
        <v>54</v>
      </c>
      <c r="B477" t="s">
        <v>396</v>
      </c>
      <c r="D477" t="s">
        <v>446</v>
      </c>
      <c r="E477">
        <v>2</v>
      </c>
      <c r="F477" t="s">
        <v>398</v>
      </c>
      <c r="G477">
        <v>1992</v>
      </c>
      <c r="I477" t="s">
        <v>486</v>
      </c>
      <c r="J477">
        <v>1</v>
      </c>
      <c r="K477" t="s">
        <v>19</v>
      </c>
      <c r="L477" t="s">
        <v>503</v>
      </c>
      <c r="M477"/>
      <c r="O477" t="str">
        <f t="shared" si="16"/>
        <v>2 Baht</v>
      </c>
      <c r="P477" t="str">
        <f t="shared" si="17"/>
        <v> Queen's 60th Birthday</v>
      </c>
    </row>
    <row r="478" spans="1:16" ht="15" customHeight="1">
      <c r="A478" t="s">
        <v>54</v>
      </c>
      <c r="B478" t="s">
        <v>396</v>
      </c>
      <c r="D478" t="s">
        <v>447</v>
      </c>
      <c r="E478">
        <v>2</v>
      </c>
      <c r="F478" t="s">
        <v>398</v>
      </c>
      <c r="G478">
        <v>1992</v>
      </c>
      <c r="I478" t="s">
        <v>487</v>
      </c>
      <c r="J478">
        <v>1</v>
      </c>
      <c r="K478" t="s">
        <v>19</v>
      </c>
      <c r="L478" t="s">
        <v>503</v>
      </c>
      <c r="M478"/>
      <c r="O478" t="str">
        <f t="shared" si="16"/>
        <v>2 Baht</v>
      </c>
      <c r="P478" t="str">
        <f t="shared" si="17"/>
        <v> 60th Anniversary of the National Assembly</v>
      </c>
    </row>
    <row r="479" spans="1:16" ht="15" customHeight="1">
      <c r="A479" t="s">
        <v>54</v>
      </c>
      <c r="B479" t="s">
        <v>396</v>
      </c>
      <c r="D479" t="s">
        <v>448</v>
      </c>
      <c r="E479">
        <v>2</v>
      </c>
      <c r="F479" t="s">
        <v>398</v>
      </c>
      <c r="G479">
        <v>1992</v>
      </c>
      <c r="I479" t="s">
        <v>488</v>
      </c>
      <c r="J479">
        <v>1</v>
      </c>
      <c r="K479" t="s">
        <v>19</v>
      </c>
      <c r="L479" t="s">
        <v>503</v>
      </c>
      <c r="M479"/>
      <c r="O479" t="str">
        <f t="shared" si="16"/>
        <v>2 Baht</v>
      </c>
      <c r="P479" t="str">
        <f t="shared" si="17"/>
        <v> 100th Anniversary Ministry of Agriculture</v>
      </c>
    </row>
    <row r="480" spans="1:16" ht="15" customHeight="1">
      <c r="A480" t="s">
        <v>54</v>
      </c>
      <c r="B480" t="s">
        <v>396</v>
      </c>
      <c r="D480" t="s">
        <v>449</v>
      </c>
      <c r="E480">
        <v>2</v>
      </c>
      <c r="F480" t="s">
        <v>398</v>
      </c>
      <c r="G480">
        <v>1992</v>
      </c>
      <c r="I480" t="s">
        <v>489</v>
      </c>
      <c r="J480">
        <v>1</v>
      </c>
      <c r="K480" t="s">
        <v>19</v>
      </c>
      <c r="L480" t="s">
        <v>503</v>
      </c>
      <c r="M480"/>
      <c r="O480" t="str">
        <f t="shared" si="16"/>
        <v>2 Baht</v>
      </c>
      <c r="P480" t="str">
        <f t="shared" si="17"/>
        <v> King's 64th Birthday November</v>
      </c>
    </row>
    <row r="481" spans="1:16" ht="15" customHeight="1">
      <c r="A481" t="s">
        <v>54</v>
      </c>
      <c r="B481" t="s">
        <v>396</v>
      </c>
      <c r="D481" t="s">
        <v>450</v>
      </c>
      <c r="E481">
        <v>2</v>
      </c>
      <c r="F481" t="s">
        <v>398</v>
      </c>
      <c r="G481">
        <v>1992</v>
      </c>
      <c r="I481" t="s">
        <v>490</v>
      </c>
      <c r="J481">
        <v>1</v>
      </c>
      <c r="K481" t="s">
        <v>19</v>
      </c>
      <c r="L481" t="s">
        <v>503</v>
      </c>
      <c r="M481"/>
      <c r="O481" t="str">
        <f t="shared" si="16"/>
        <v>2 Baht</v>
      </c>
      <c r="P481" t="str">
        <f t="shared" si="17"/>
        <v> Centennial of Thai Teacher Training</v>
      </c>
    </row>
    <row r="482" spans="1:16" ht="15" customHeight="1">
      <c r="A482" t="s">
        <v>54</v>
      </c>
      <c r="B482" t="s">
        <v>396</v>
      </c>
      <c r="D482" t="s">
        <v>451</v>
      </c>
      <c r="E482">
        <v>2</v>
      </c>
      <c r="F482" t="s">
        <v>398</v>
      </c>
      <c r="G482">
        <v>1992</v>
      </c>
      <c r="I482" t="s">
        <v>491</v>
      </c>
      <c r="J482">
        <v>1</v>
      </c>
      <c r="K482" t="s">
        <v>19</v>
      </c>
      <c r="L482" t="s">
        <v>503</v>
      </c>
      <c r="M482"/>
      <c r="O482" t="str">
        <f t="shared" si="16"/>
        <v>2 Baht</v>
      </c>
      <c r="P482" t="str">
        <f t="shared" si="17"/>
        <v> 50th Year of Thai National Bank</v>
      </c>
    </row>
    <row r="483" spans="1:16" ht="15" customHeight="1">
      <c r="A483" t="s">
        <v>54</v>
      </c>
      <c r="B483" t="s">
        <v>396</v>
      </c>
      <c r="D483" t="s">
        <v>452</v>
      </c>
      <c r="E483">
        <v>2</v>
      </c>
      <c r="F483" t="s">
        <v>398</v>
      </c>
      <c r="G483">
        <v>1993</v>
      </c>
      <c r="I483" t="s">
        <v>492</v>
      </c>
      <c r="J483">
        <v>1</v>
      </c>
      <c r="K483" t="s">
        <v>19</v>
      </c>
      <c r="L483" t="s">
        <v>503</v>
      </c>
      <c r="M483"/>
      <c r="O483" t="str">
        <f t="shared" si="16"/>
        <v>2 Baht</v>
      </c>
      <c r="P483" t="str">
        <f t="shared" si="17"/>
        <v> Centennial of Attorney General's Office</v>
      </c>
    </row>
    <row r="484" spans="1:16" ht="15" customHeight="1">
      <c r="A484" t="s">
        <v>54</v>
      </c>
      <c r="B484" t="s">
        <v>396</v>
      </c>
      <c r="D484" t="s">
        <v>453</v>
      </c>
      <c r="E484">
        <v>2</v>
      </c>
      <c r="F484" t="s">
        <v>398</v>
      </c>
      <c r="G484">
        <v>1993</v>
      </c>
      <c r="I484" t="s">
        <v>493</v>
      </c>
      <c r="J484">
        <v>1</v>
      </c>
      <c r="K484" t="s">
        <v>19</v>
      </c>
      <c r="L484" t="s">
        <v>503</v>
      </c>
      <c r="M484"/>
      <c r="O484" t="str">
        <f t="shared" si="16"/>
        <v>2 Baht</v>
      </c>
      <c r="P484" t="str">
        <f t="shared" si="17"/>
        <v> Centennial of Thai Red Cross</v>
      </c>
    </row>
    <row r="485" spans="1:16" ht="15" customHeight="1">
      <c r="A485" t="s">
        <v>54</v>
      </c>
      <c r="B485" t="s">
        <v>396</v>
      </c>
      <c r="D485" t="s">
        <v>454</v>
      </c>
      <c r="E485">
        <v>2</v>
      </c>
      <c r="F485" t="s">
        <v>398</v>
      </c>
      <c r="G485">
        <v>1993</v>
      </c>
      <c r="I485" t="s">
        <v>494</v>
      </c>
      <c r="J485">
        <v>1</v>
      </c>
      <c r="K485" t="s">
        <v>19</v>
      </c>
      <c r="L485" t="s">
        <v>503</v>
      </c>
      <c r="M485"/>
      <c r="O485" t="str">
        <f t="shared" si="16"/>
        <v>2 Baht</v>
      </c>
      <c r="P485" t="str">
        <f t="shared" si="17"/>
        <v> 60th Year of the Treasury Department</v>
      </c>
    </row>
    <row r="486" spans="1:16" ht="15" customHeight="1">
      <c r="A486" t="s">
        <v>54</v>
      </c>
      <c r="B486" t="s">
        <v>396</v>
      </c>
      <c r="D486" t="s">
        <v>455</v>
      </c>
      <c r="E486">
        <v>2</v>
      </c>
      <c r="F486" t="s">
        <v>398</v>
      </c>
      <c r="G486">
        <v>1993</v>
      </c>
      <c r="I486" t="s">
        <v>495</v>
      </c>
      <c r="J486">
        <v>1</v>
      </c>
      <c r="K486" t="s">
        <v>19</v>
      </c>
      <c r="L486" t="s">
        <v>503</v>
      </c>
      <c r="M486"/>
      <c r="O486" t="str">
        <f t="shared" si="16"/>
        <v>2 Baht</v>
      </c>
      <c r="P486" t="str">
        <f t="shared" si="17"/>
        <v> 100th Anniversary of Rama VII</v>
      </c>
    </row>
    <row r="487" spans="1:16" ht="15" customHeight="1">
      <c r="A487" t="s">
        <v>54</v>
      </c>
      <c r="B487" t="s">
        <v>396</v>
      </c>
      <c r="D487" t="s">
        <v>456</v>
      </c>
      <c r="E487">
        <v>2</v>
      </c>
      <c r="F487" t="s">
        <v>398</v>
      </c>
      <c r="G487">
        <v>1994</v>
      </c>
      <c r="I487" t="s">
        <v>496</v>
      </c>
      <c r="J487">
        <v>2</v>
      </c>
      <c r="K487" t="s">
        <v>19</v>
      </c>
      <c r="L487"/>
      <c r="M487"/>
      <c r="O487" t="str">
        <f t="shared" si="16"/>
        <v>2 Baht</v>
      </c>
      <c r="P487" t="str">
        <f t="shared" si="17"/>
        <v> 60th Anniversary - Royal Thai Language Academy</v>
      </c>
    </row>
    <row r="488" spans="1:16" ht="15" customHeight="1">
      <c r="A488" t="s">
        <v>54</v>
      </c>
      <c r="B488" t="s">
        <v>396</v>
      </c>
      <c r="D488" t="s">
        <v>457</v>
      </c>
      <c r="E488">
        <v>2</v>
      </c>
      <c r="F488" t="s">
        <v>398</v>
      </c>
      <c r="G488">
        <v>1994</v>
      </c>
      <c r="I488" t="s">
        <v>497</v>
      </c>
      <c r="J488">
        <v>1</v>
      </c>
      <c r="K488" t="s">
        <v>19</v>
      </c>
      <c r="L488" t="s">
        <v>503</v>
      </c>
      <c r="M488"/>
      <c r="O488" t="str">
        <f t="shared" si="16"/>
        <v>2 Baht</v>
      </c>
      <c r="P488" t="str">
        <f t="shared" si="17"/>
        <v> 120th Anniversary - Council of Advisors to the King - Royal decree</v>
      </c>
    </row>
    <row r="489" spans="1:16" ht="15" customHeight="1">
      <c r="A489" t="s">
        <v>54</v>
      </c>
      <c r="B489" t="s">
        <v>396</v>
      </c>
      <c r="D489" t="s">
        <v>458</v>
      </c>
      <c r="E489">
        <v>2</v>
      </c>
      <c r="F489" t="s">
        <v>398</v>
      </c>
      <c r="G489">
        <v>1994</v>
      </c>
      <c r="I489" t="s">
        <v>498</v>
      </c>
      <c r="J489">
        <v>1</v>
      </c>
      <c r="K489" t="s">
        <v>19</v>
      </c>
      <c r="L489" t="s">
        <v>503</v>
      </c>
      <c r="M489"/>
      <c r="O489" t="str">
        <f t="shared" si="16"/>
        <v>2 Baht</v>
      </c>
      <c r="P489" t="str">
        <f t="shared" si="17"/>
        <v> 60th Anniversary - Thammasat University</v>
      </c>
    </row>
    <row r="490" spans="1:16" ht="15" customHeight="1">
      <c r="A490" t="s">
        <v>54</v>
      </c>
      <c r="B490" t="s">
        <v>396</v>
      </c>
      <c r="D490" t="s">
        <v>459</v>
      </c>
      <c r="E490">
        <v>2</v>
      </c>
      <c r="F490" t="s">
        <v>398</v>
      </c>
      <c r="G490">
        <v>1995</v>
      </c>
      <c r="I490" t="s">
        <v>217</v>
      </c>
      <c r="J490">
        <v>1</v>
      </c>
      <c r="K490" t="s">
        <v>19</v>
      </c>
      <c r="L490" t="s">
        <v>503</v>
      </c>
      <c r="M490"/>
      <c r="O490" t="str">
        <f t="shared" si="16"/>
        <v>2 Baht</v>
      </c>
      <c r="P490" t="str">
        <f t="shared" si="17"/>
        <v> FAO</v>
      </c>
    </row>
    <row r="491" spans="1:16" ht="15" customHeight="1">
      <c r="A491" t="s">
        <v>54</v>
      </c>
      <c r="B491" t="s">
        <v>396</v>
      </c>
      <c r="D491" t="s">
        <v>460</v>
      </c>
      <c r="E491">
        <v>2</v>
      </c>
      <c r="F491" t="s">
        <v>398</v>
      </c>
      <c r="G491">
        <v>1995</v>
      </c>
      <c r="I491" t="s">
        <v>499</v>
      </c>
      <c r="J491">
        <v>1</v>
      </c>
      <c r="K491" t="s">
        <v>19</v>
      </c>
      <c r="L491" t="s">
        <v>503</v>
      </c>
      <c r="M491"/>
      <c r="O491" t="str">
        <f t="shared" si="16"/>
        <v>2 Baht</v>
      </c>
      <c r="P491" t="str">
        <f t="shared" si="17"/>
        <v> Information Technology Year</v>
      </c>
    </row>
    <row r="492" spans="1:16" ht="15" customHeight="1">
      <c r="A492" t="s">
        <v>54</v>
      </c>
      <c r="B492" t="s">
        <v>396</v>
      </c>
      <c r="D492" t="s">
        <v>461</v>
      </c>
      <c r="E492">
        <v>2</v>
      </c>
      <c r="F492" t="s">
        <v>398</v>
      </c>
      <c r="G492">
        <v>1995</v>
      </c>
      <c r="I492" t="s">
        <v>500</v>
      </c>
      <c r="J492">
        <v>1</v>
      </c>
      <c r="K492" t="s">
        <v>19</v>
      </c>
      <c r="L492" t="s">
        <v>503</v>
      </c>
      <c r="M492"/>
      <c r="O492" t="str">
        <f t="shared" si="16"/>
        <v>2 Baht</v>
      </c>
      <c r="P492" t="str">
        <f t="shared" si="17"/>
        <v> ASEAN Environment Year “Greenland Clean”</v>
      </c>
    </row>
    <row r="493" spans="1:16" ht="15" customHeight="1">
      <c r="A493" t="s">
        <v>54</v>
      </c>
      <c r="B493" t="s">
        <v>396</v>
      </c>
      <c r="D493" t="s">
        <v>462</v>
      </c>
      <c r="E493">
        <v>2</v>
      </c>
      <c r="F493" t="s">
        <v>398</v>
      </c>
      <c r="G493">
        <v>1996</v>
      </c>
      <c r="I493" t="s">
        <v>501</v>
      </c>
      <c r="J493">
        <v>1</v>
      </c>
      <c r="K493" t="s">
        <v>19</v>
      </c>
      <c r="L493" t="s">
        <v>503</v>
      </c>
      <c r="M493"/>
      <c r="O493" t="str">
        <f t="shared" si="16"/>
        <v>2 Baht</v>
      </c>
      <c r="P493" t="str">
        <f t="shared" si="17"/>
        <v> Siriraj Nursing and Midwifery School Centennial</v>
      </c>
    </row>
    <row r="494" spans="1:16" ht="15" customHeight="1">
      <c r="A494" t="s">
        <v>54</v>
      </c>
      <c r="B494" t="s">
        <v>396</v>
      </c>
      <c r="D494" t="s">
        <v>463</v>
      </c>
      <c r="E494">
        <v>2</v>
      </c>
      <c r="F494" t="s">
        <v>398</v>
      </c>
      <c r="G494">
        <v>1996</v>
      </c>
      <c r="I494" t="s">
        <v>502</v>
      </c>
      <c r="J494">
        <v>2</v>
      </c>
      <c r="K494" t="s">
        <v>19</v>
      </c>
      <c r="L494"/>
      <c r="M494"/>
      <c r="O494" t="str">
        <f t="shared" si="16"/>
        <v>2 Baht</v>
      </c>
      <c r="P494" t="str">
        <f t="shared" si="17"/>
        <v> King's 50th Year of Reign</v>
      </c>
    </row>
    <row r="495" spans="1:16" ht="15" customHeight="1">
      <c r="A495" t="s">
        <v>54</v>
      </c>
      <c r="B495" t="s">
        <v>396</v>
      </c>
      <c r="D495" t="s">
        <v>546</v>
      </c>
      <c r="E495">
        <v>1</v>
      </c>
      <c r="F495" t="s">
        <v>398</v>
      </c>
      <c r="G495">
        <v>1957</v>
      </c>
      <c r="J495">
        <v>1</v>
      </c>
      <c r="K495" t="s">
        <v>19</v>
      </c>
      <c r="L495" t="s">
        <v>583</v>
      </c>
      <c r="M495"/>
      <c r="O495" t="str">
        <f aca="true" t="shared" si="18" ref="O495:O556">E495&amp;" "&amp;F495</f>
        <v>1 Baht</v>
      </c>
      <c r="P495" t="str">
        <f aca="true" t="shared" si="19" ref="P495:P556">CONCATENATE(H495," ",I495)</f>
        <v> </v>
      </c>
    </row>
    <row r="496" spans="1:16" ht="15" customHeight="1">
      <c r="A496" t="s">
        <v>54</v>
      </c>
      <c r="B496" t="s">
        <v>396</v>
      </c>
      <c r="D496" t="s">
        <v>547</v>
      </c>
      <c r="E496">
        <v>1</v>
      </c>
      <c r="F496" t="s">
        <v>398</v>
      </c>
      <c r="G496">
        <v>1961</v>
      </c>
      <c r="I496" t="s">
        <v>567</v>
      </c>
      <c r="J496">
        <v>1</v>
      </c>
      <c r="K496" t="s">
        <v>19</v>
      </c>
      <c r="L496" t="s">
        <v>583</v>
      </c>
      <c r="M496"/>
      <c r="O496" t="str">
        <f t="shared" si="18"/>
        <v>1 Baht</v>
      </c>
      <c r="P496" t="str">
        <f t="shared" si="19"/>
        <v> King Rama IX and Queen Sirikit return from abroad</v>
      </c>
    </row>
    <row r="497" spans="1:16" ht="15" customHeight="1">
      <c r="A497" t="s">
        <v>54</v>
      </c>
      <c r="B497" t="s">
        <v>396</v>
      </c>
      <c r="D497" t="s">
        <v>548</v>
      </c>
      <c r="E497">
        <v>1</v>
      </c>
      <c r="F497" t="s">
        <v>398</v>
      </c>
      <c r="G497">
        <v>1962</v>
      </c>
      <c r="J497">
        <v>1</v>
      </c>
      <c r="K497" t="s">
        <v>19</v>
      </c>
      <c r="L497" t="s">
        <v>583</v>
      </c>
      <c r="M497"/>
      <c r="O497" t="str">
        <f t="shared" si="18"/>
        <v>1 Baht</v>
      </c>
      <c r="P497" t="str">
        <f t="shared" si="19"/>
        <v> </v>
      </c>
    </row>
    <row r="498" spans="1:16" ht="15" customHeight="1">
      <c r="A498" t="s">
        <v>54</v>
      </c>
      <c r="B498" t="s">
        <v>396</v>
      </c>
      <c r="D498" t="s">
        <v>549</v>
      </c>
      <c r="E498">
        <v>1</v>
      </c>
      <c r="F498" t="s">
        <v>398</v>
      </c>
      <c r="G498">
        <v>1963</v>
      </c>
      <c r="I498" t="s">
        <v>568</v>
      </c>
      <c r="J498">
        <v>1</v>
      </c>
      <c r="K498" t="s">
        <v>19</v>
      </c>
      <c r="L498" t="s">
        <v>583</v>
      </c>
      <c r="M498"/>
      <c r="O498" t="str">
        <f t="shared" si="18"/>
        <v>1 Baht</v>
      </c>
      <c r="P498" t="str">
        <f t="shared" si="19"/>
        <v> 36th Birthday - King Rama IX</v>
      </c>
    </row>
    <row r="499" spans="1:16" ht="15" customHeight="1">
      <c r="A499" t="s">
        <v>54</v>
      </c>
      <c r="B499" t="s">
        <v>396</v>
      </c>
      <c r="D499" t="s">
        <v>550</v>
      </c>
      <c r="E499">
        <v>1</v>
      </c>
      <c r="F499" t="s">
        <v>398</v>
      </c>
      <c r="G499">
        <v>1966</v>
      </c>
      <c r="I499" t="s">
        <v>569</v>
      </c>
      <c r="J499">
        <v>1</v>
      </c>
      <c r="K499" t="s">
        <v>19</v>
      </c>
      <c r="L499" t="s">
        <v>583</v>
      </c>
      <c r="M499"/>
      <c r="O499" t="str">
        <f t="shared" si="18"/>
        <v>1 Baht</v>
      </c>
      <c r="P499" t="str">
        <f t="shared" si="19"/>
        <v> 5th Asian Games Bangkok</v>
      </c>
    </row>
    <row r="500" spans="1:16" ht="15" customHeight="1">
      <c r="A500" t="s">
        <v>54</v>
      </c>
      <c r="B500" t="s">
        <v>396</v>
      </c>
      <c r="D500" t="s">
        <v>551</v>
      </c>
      <c r="E500">
        <v>1</v>
      </c>
      <c r="F500" t="s">
        <v>398</v>
      </c>
      <c r="G500">
        <v>1970</v>
      </c>
      <c r="I500" t="s">
        <v>570</v>
      </c>
      <c r="J500">
        <v>1</v>
      </c>
      <c r="K500" t="s">
        <v>19</v>
      </c>
      <c r="L500" t="s">
        <v>583</v>
      </c>
      <c r="M500"/>
      <c r="O500" t="str">
        <f t="shared" si="18"/>
        <v>1 Baht</v>
      </c>
      <c r="P500" t="str">
        <f t="shared" si="19"/>
        <v> 6th Asian Games Bangkok</v>
      </c>
    </row>
    <row r="501" spans="1:16" ht="15" customHeight="1">
      <c r="A501" t="s">
        <v>54</v>
      </c>
      <c r="B501" t="s">
        <v>396</v>
      </c>
      <c r="D501" t="s">
        <v>552</v>
      </c>
      <c r="E501">
        <v>1</v>
      </c>
      <c r="F501" t="s">
        <v>398</v>
      </c>
      <c r="G501">
        <v>1972</v>
      </c>
      <c r="I501" t="s">
        <v>217</v>
      </c>
      <c r="J501">
        <v>1</v>
      </c>
      <c r="K501" t="s">
        <v>19</v>
      </c>
      <c r="L501" t="s">
        <v>583</v>
      </c>
      <c r="M501"/>
      <c r="O501" t="str">
        <f t="shared" si="18"/>
        <v>1 Baht</v>
      </c>
      <c r="P501" t="str">
        <f t="shared" si="19"/>
        <v> FAO</v>
      </c>
    </row>
    <row r="502" spans="1:16" ht="15" customHeight="1">
      <c r="A502" t="s">
        <v>54</v>
      </c>
      <c r="B502" t="s">
        <v>396</v>
      </c>
      <c r="D502" t="s">
        <v>553</v>
      </c>
      <c r="E502">
        <v>1</v>
      </c>
      <c r="F502" t="s">
        <v>398</v>
      </c>
      <c r="G502">
        <v>1972</v>
      </c>
      <c r="I502" t="s">
        <v>571</v>
      </c>
      <c r="J502">
        <v>1</v>
      </c>
      <c r="K502" t="s">
        <v>19</v>
      </c>
      <c r="L502" t="s">
        <v>583</v>
      </c>
      <c r="M502"/>
      <c r="O502" t="str">
        <f t="shared" si="18"/>
        <v>1 Baht</v>
      </c>
      <c r="P502" t="str">
        <f t="shared" si="19"/>
        <v> Prince Vajiralongkorn Investiture</v>
      </c>
    </row>
    <row r="503" spans="1:16" ht="15" customHeight="1">
      <c r="A503" t="s">
        <v>54</v>
      </c>
      <c r="B503" t="s">
        <v>396</v>
      </c>
      <c r="D503" t="s">
        <v>554</v>
      </c>
      <c r="E503">
        <v>1</v>
      </c>
      <c r="F503" t="s">
        <v>398</v>
      </c>
      <c r="G503">
        <v>1973</v>
      </c>
      <c r="I503" t="s">
        <v>572</v>
      </c>
      <c r="J503">
        <v>1</v>
      </c>
      <c r="K503" t="s">
        <v>19</v>
      </c>
      <c r="L503" t="s">
        <v>583</v>
      </c>
      <c r="M503"/>
      <c r="O503" t="str">
        <f t="shared" si="18"/>
        <v>1 Baht</v>
      </c>
      <c r="P503" t="str">
        <f t="shared" si="19"/>
        <v> 25th Anniversary - World Health Organization</v>
      </c>
    </row>
    <row r="504" spans="1:16" ht="15" customHeight="1">
      <c r="A504" t="s">
        <v>54</v>
      </c>
      <c r="B504" t="s">
        <v>396</v>
      </c>
      <c r="D504" t="s">
        <v>555</v>
      </c>
      <c r="E504">
        <v>1</v>
      </c>
      <c r="F504" t="s">
        <v>398</v>
      </c>
      <c r="G504">
        <v>1974</v>
      </c>
      <c r="I504" t="s">
        <v>573</v>
      </c>
      <c r="J504">
        <v>1</v>
      </c>
      <c r="K504" t="s">
        <v>19</v>
      </c>
      <c r="L504" t="s">
        <v>583</v>
      </c>
      <c r="M504"/>
      <c r="O504" t="str">
        <f t="shared" si="18"/>
        <v>1 Baht</v>
      </c>
      <c r="P504" t="str">
        <f t="shared" si="19"/>
        <v> Mythical creature “Garuda</v>
      </c>
    </row>
    <row r="505" spans="1:16" ht="15" customHeight="1">
      <c r="A505" t="s">
        <v>54</v>
      </c>
      <c r="B505" t="s">
        <v>396</v>
      </c>
      <c r="D505" t="s">
        <v>556</v>
      </c>
      <c r="E505">
        <v>1</v>
      </c>
      <c r="F505" t="s">
        <v>398</v>
      </c>
      <c r="G505">
        <v>1975</v>
      </c>
      <c r="I505" t="s">
        <v>574</v>
      </c>
      <c r="J505">
        <v>1</v>
      </c>
      <c r="K505" t="s">
        <v>19</v>
      </c>
      <c r="L505" t="s">
        <v>583</v>
      </c>
      <c r="M505"/>
      <c r="O505" t="str">
        <f t="shared" si="18"/>
        <v>1 Baht</v>
      </c>
      <c r="P505" t="str">
        <f t="shared" si="19"/>
        <v> 8th SEAP Games</v>
      </c>
    </row>
    <row r="506" spans="1:16" ht="15" customHeight="1">
      <c r="A506" t="s">
        <v>54</v>
      </c>
      <c r="B506" t="s">
        <v>396</v>
      </c>
      <c r="D506" t="s">
        <v>557</v>
      </c>
      <c r="E506">
        <v>1</v>
      </c>
      <c r="F506" t="s">
        <v>398</v>
      </c>
      <c r="G506">
        <v>1975</v>
      </c>
      <c r="I506" t="s">
        <v>575</v>
      </c>
      <c r="J506">
        <v>1</v>
      </c>
      <c r="K506" t="s">
        <v>19</v>
      </c>
      <c r="L506" t="s">
        <v>583</v>
      </c>
      <c r="M506"/>
      <c r="O506" t="str">
        <f t="shared" si="18"/>
        <v>1 Baht</v>
      </c>
      <c r="P506" t="str">
        <f t="shared" si="19"/>
        <v> 75th Birthday of Princess Mother October 21st</v>
      </c>
    </row>
    <row r="507" spans="1:16" ht="15" customHeight="1">
      <c r="A507" t="s">
        <v>54</v>
      </c>
      <c r="B507" t="s">
        <v>396</v>
      </c>
      <c r="D507" t="s">
        <v>558</v>
      </c>
      <c r="E507">
        <v>1</v>
      </c>
      <c r="F507" t="s">
        <v>398</v>
      </c>
      <c r="G507">
        <v>1977</v>
      </c>
      <c r="I507" t="s">
        <v>576</v>
      </c>
      <c r="J507">
        <v>1</v>
      </c>
      <c r="K507" t="s">
        <v>19</v>
      </c>
      <c r="L507" t="s">
        <v>583</v>
      </c>
      <c r="M507"/>
      <c r="O507" t="str">
        <f t="shared" si="18"/>
        <v>1 Baht</v>
      </c>
      <c r="P507" t="str">
        <f t="shared" si="19"/>
        <v> Suphannahong, with Wat Aran</v>
      </c>
    </row>
    <row r="508" spans="1:16" ht="15" customHeight="1">
      <c r="A508" t="s">
        <v>54</v>
      </c>
      <c r="B508" t="s">
        <v>396</v>
      </c>
      <c r="D508" t="s">
        <v>559</v>
      </c>
      <c r="E508">
        <v>1</v>
      </c>
      <c r="F508" t="s">
        <v>398</v>
      </c>
      <c r="G508">
        <v>1977</v>
      </c>
      <c r="I508" t="s">
        <v>217</v>
      </c>
      <c r="J508">
        <v>1</v>
      </c>
      <c r="K508" t="s">
        <v>19</v>
      </c>
      <c r="L508" t="s">
        <v>583</v>
      </c>
      <c r="M508"/>
      <c r="O508" t="str">
        <f t="shared" si="18"/>
        <v>1 Baht</v>
      </c>
      <c r="P508" t="str">
        <f t="shared" si="19"/>
        <v> FAO</v>
      </c>
    </row>
    <row r="509" spans="1:16" ht="15" customHeight="1">
      <c r="A509" t="s">
        <v>54</v>
      </c>
      <c r="B509" t="s">
        <v>396</v>
      </c>
      <c r="D509" t="s">
        <v>560</v>
      </c>
      <c r="E509">
        <v>1</v>
      </c>
      <c r="F509" t="s">
        <v>398</v>
      </c>
      <c r="G509">
        <v>1977</v>
      </c>
      <c r="I509" t="s">
        <v>577</v>
      </c>
      <c r="J509">
        <v>1</v>
      </c>
      <c r="K509" t="s">
        <v>19</v>
      </c>
      <c r="L509" t="s">
        <v>583</v>
      </c>
      <c r="M509"/>
      <c r="O509" t="str">
        <f t="shared" si="18"/>
        <v>1 Baht</v>
      </c>
      <c r="P509" t="str">
        <f t="shared" si="19"/>
        <v> Princess Sirindhorn, 1st Thai Royal graduate of a great university</v>
      </c>
    </row>
    <row r="510" spans="1:16" ht="15" customHeight="1">
      <c r="A510" t="s">
        <v>54</v>
      </c>
      <c r="B510" t="s">
        <v>396</v>
      </c>
      <c r="D510" t="s">
        <v>561</v>
      </c>
      <c r="E510">
        <v>1</v>
      </c>
      <c r="F510" t="s">
        <v>398</v>
      </c>
      <c r="G510">
        <v>1977</v>
      </c>
      <c r="I510" t="s">
        <v>578</v>
      </c>
      <c r="J510">
        <v>1</v>
      </c>
      <c r="K510" t="s">
        <v>19</v>
      </c>
      <c r="L510" t="s">
        <v>583</v>
      </c>
      <c r="M510"/>
      <c r="O510" t="str">
        <f t="shared" si="18"/>
        <v>1 Baht</v>
      </c>
      <c r="P510" t="str">
        <f t="shared" si="19"/>
        <v> Investiture of Princess Sirindhorn, May 12</v>
      </c>
    </row>
    <row r="511" spans="1:16" ht="15" customHeight="1">
      <c r="A511" t="s">
        <v>54</v>
      </c>
      <c r="B511" t="s">
        <v>396</v>
      </c>
      <c r="D511" t="s">
        <v>562</v>
      </c>
      <c r="E511">
        <v>1</v>
      </c>
      <c r="F511" t="s">
        <v>398</v>
      </c>
      <c r="G511">
        <v>1978</v>
      </c>
      <c r="I511" t="s">
        <v>579</v>
      </c>
      <c r="J511">
        <v>1</v>
      </c>
      <c r="K511" t="s">
        <v>19</v>
      </c>
      <c r="L511" t="s">
        <v>583</v>
      </c>
      <c r="M511"/>
      <c r="O511" t="str">
        <f t="shared" si="18"/>
        <v>1 Baht</v>
      </c>
      <c r="P511" t="str">
        <f t="shared" si="19"/>
        <v> Graduation of Crown Prince Vajiralongkorn September 15, with the rank of “Panturi”</v>
      </c>
    </row>
    <row r="512" spans="1:16" ht="15" customHeight="1">
      <c r="A512" t="s">
        <v>54</v>
      </c>
      <c r="B512" t="s">
        <v>396</v>
      </c>
      <c r="D512" t="s">
        <v>563</v>
      </c>
      <c r="E512">
        <v>1</v>
      </c>
      <c r="F512" t="s">
        <v>398</v>
      </c>
      <c r="G512">
        <v>1978</v>
      </c>
      <c r="I512" t="s">
        <v>580</v>
      </c>
      <c r="J512">
        <v>2</v>
      </c>
      <c r="K512" t="s">
        <v>19</v>
      </c>
      <c r="L512"/>
      <c r="M512"/>
      <c r="O512" t="str">
        <f t="shared" si="18"/>
        <v>1 Baht</v>
      </c>
      <c r="P512" t="str">
        <f t="shared" si="19"/>
        <v> 8th Asian Games</v>
      </c>
    </row>
    <row r="513" spans="1:16" ht="15" customHeight="1">
      <c r="A513" t="s">
        <v>54</v>
      </c>
      <c r="B513" t="s">
        <v>396</v>
      </c>
      <c r="D513" t="s">
        <v>564</v>
      </c>
      <c r="E513">
        <v>1</v>
      </c>
      <c r="F513" t="s">
        <v>398</v>
      </c>
      <c r="G513">
        <v>1982</v>
      </c>
      <c r="I513" t="s">
        <v>581</v>
      </c>
      <c r="J513">
        <v>2</v>
      </c>
      <c r="K513" t="s">
        <v>19</v>
      </c>
      <c r="L513" t="s">
        <v>583</v>
      </c>
      <c r="M513"/>
      <c r="O513" t="str">
        <f t="shared" si="18"/>
        <v>1 Baht</v>
      </c>
      <c r="P513" t="str">
        <f t="shared" si="19"/>
        <v> World Food Day October 16</v>
      </c>
    </row>
    <row r="514" spans="1:16" ht="15" customHeight="1">
      <c r="A514" t="s">
        <v>54</v>
      </c>
      <c r="B514" t="s">
        <v>396</v>
      </c>
      <c r="D514" t="s">
        <v>565</v>
      </c>
      <c r="E514">
        <v>1</v>
      </c>
      <c r="F514" t="s">
        <v>398</v>
      </c>
      <c r="G514">
        <v>1982</v>
      </c>
      <c r="J514">
        <v>1</v>
      </c>
      <c r="K514" t="s">
        <v>582</v>
      </c>
      <c r="L514" t="s">
        <v>583</v>
      </c>
      <c r="M514"/>
      <c r="O514" t="str">
        <f t="shared" si="18"/>
        <v>1 Baht</v>
      </c>
      <c r="P514" t="str">
        <f t="shared" si="19"/>
        <v> </v>
      </c>
    </row>
    <row r="515" spans="1:16" ht="15" customHeight="1">
      <c r="A515" t="s">
        <v>54</v>
      </c>
      <c r="B515" t="s">
        <v>396</v>
      </c>
      <c r="D515" t="s">
        <v>566</v>
      </c>
      <c r="E515">
        <v>1</v>
      </c>
      <c r="F515" t="s">
        <v>398</v>
      </c>
      <c r="G515">
        <v>1996</v>
      </c>
      <c r="J515">
        <v>2</v>
      </c>
      <c r="K515" t="s">
        <v>19</v>
      </c>
      <c r="L515"/>
      <c r="M515"/>
      <c r="O515" t="str">
        <f t="shared" si="18"/>
        <v>1 Baht</v>
      </c>
      <c r="P515" t="str">
        <f t="shared" si="19"/>
        <v> </v>
      </c>
    </row>
    <row r="516" spans="1:16" ht="15" customHeight="1">
      <c r="A516" t="s">
        <v>20</v>
      </c>
      <c r="B516" t="s">
        <v>530</v>
      </c>
      <c r="C516" t="s">
        <v>531</v>
      </c>
      <c r="D516">
        <v>2</v>
      </c>
      <c r="E516">
        <v>50</v>
      </c>
      <c r="F516" t="s">
        <v>532</v>
      </c>
      <c r="G516">
        <v>1924</v>
      </c>
      <c r="J516">
        <v>1</v>
      </c>
      <c r="K516" t="s">
        <v>140</v>
      </c>
      <c r="L516">
        <v>1921</v>
      </c>
      <c r="M516"/>
      <c r="O516" t="str">
        <f t="shared" si="18"/>
        <v>50 Heller</v>
      </c>
      <c r="P516" t="str">
        <f t="shared" si="19"/>
        <v> </v>
      </c>
    </row>
    <row r="517" spans="1:16" ht="15" customHeight="1">
      <c r="A517" t="s">
        <v>20</v>
      </c>
      <c r="B517" t="s">
        <v>530</v>
      </c>
      <c r="C517" t="s">
        <v>544</v>
      </c>
      <c r="D517" t="s">
        <v>545</v>
      </c>
      <c r="E517">
        <v>10</v>
      </c>
      <c r="F517" t="s">
        <v>532</v>
      </c>
      <c r="G517">
        <v>1970</v>
      </c>
      <c r="J517">
        <v>1</v>
      </c>
      <c r="K517" t="s">
        <v>100</v>
      </c>
      <c r="L517">
        <v>1962</v>
      </c>
      <c r="M517"/>
      <c r="O517" t="str">
        <f t="shared" si="18"/>
        <v>10 Heller</v>
      </c>
      <c r="P517" t="str">
        <f t="shared" si="19"/>
        <v> </v>
      </c>
    </row>
    <row r="518" spans="1:16" ht="15" customHeight="1">
      <c r="A518" t="s">
        <v>7</v>
      </c>
      <c r="B518" t="s">
        <v>253</v>
      </c>
      <c r="D518">
        <v>282</v>
      </c>
      <c r="E518">
        <v>5</v>
      </c>
      <c r="F518" t="s">
        <v>254</v>
      </c>
      <c r="G518">
        <v>1983</v>
      </c>
      <c r="J518">
        <v>1</v>
      </c>
      <c r="K518" t="s">
        <v>39</v>
      </c>
      <c r="L518"/>
      <c r="M518"/>
      <c r="O518" t="str">
        <f t="shared" si="18"/>
        <v>5 Millim</v>
      </c>
      <c r="P518" t="str">
        <f t="shared" si="19"/>
        <v> </v>
      </c>
    </row>
    <row r="519" spans="1:16" ht="15" customHeight="1">
      <c r="A519" t="s">
        <v>7</v>
      </c>
      <c r="B519" t="s">
        <v>253</v>
      </c>
      <c r="D519">
        <v>304</v>
      </c>
      <c r="E519">
        <v>1</v>
      </c>
      <c r="F519" t="s">
        <v>207</v>
      </c>
      <c r="G519">
        <v>1976</v>
      </c>
      <c r="I519" t="s">
        <v>217</v>
      </c>
      <c r="J519">
        <v>1</v>
      </c>
      <c r="K519" t="s">
        <v>39</v>
      </c>
      <c r="L519"/>
      <c r="M519"/>
      <c r="O519" t="str">
        <f t="shared" si="18"/>
        <v>1 Dinar</v>
      </c>
      <c r="P519" t="str">
        <f t="shared" si="19"/>
        <v> FAO</v>
      </c>
    </row>
    <row r="520" spans="1:16" ht="15" customHeight="1">
      <c r="A520" t="s">
        <v>7</v>
      </c>
      <c r="B520" t="s">
        <v>253</v>
      </c>
      <c r="D520">
        <v>307</v>
      </c>
      <c r="E520">
        <v>10</v>
      </c>
      <c r="F520" t="s">
        <v>254</v>
      </c>
      <c r="G520">
        <v>1997</v>
      </c>
      <c r="J520">
        <v>1</v>
      </c>
      <c r="K520" t="s">
        <v>39</v>
      </c>
      <c r="L520"/>
      <c r="M520"/>
      <c r="O520" t="str">
        <f t="shared" si="18"/>
        <v>10 Millim</v>
      </c>
      <c r="P520" t="str">
        <f t="shared" si="19"/>
        <v> </v>
      </c>
    </row>
    <row r="521" spans="1:16" ht="15" customHeight="1">
      <c r="A521" t="s">
        <v>7</v>
      </c>
      <c r="B521" t="s">
        <v>253</v>
      </c>
      <c r="D521">
        <v>347</v>
      </c>
      <c r="E521">
        <v>1</v>
      </c>
      <c r="F521" t="s">
        <v>207</v>
      </c>
      <c r="G521">
        <v>1997</v>
      </c>
      <c r="I521" t="s">
        <v>217</v>
      </c>
      <c r="J521">
        <v>1</v>
      </c>
      <c r="K521" t="s">
        <v>100</v>
      </c>
      <c r="L521"/>
      <c r="M521"/>
      <c r="O521" t="str">
        <f t="shared" si="18"/>
        <v>1 Dinar</v>
      </c>
      <c r="P521" t="str">
        <f t="shared" si="19"/>
        <v> FAO</v>
      </c>
    </row>
    <row r="522" spans="1:16" ht="15" customHeight="1">
      <c r="A522" t="s">
        <v>20</v>
      </c>
      <c r="B522" t="s">
        <v>255</v>
      </c>
      <c r="C522" t="s">
        <v>356</v>
      </c>
      <c r="D522">
        <v>1169</v>
      </c>
      <c r="E522">
        <v>1</v>
      </c>
      <c r="F522" t="s">
        <v>256</v>
      </c>
      <c r="G522">
        <v>2005</v>
      </c>
      <c r="J522">
        <v>7</v>
      </c>
      <c r="K522" t="s">
        <v>100</v>
      </c>
      <c r="L522" t="s">
        <v>257</v>
      </c>
      <c r="M522"/>
      <c r="O522" t="str">
        <f t="shared" si="18"/>
        <v>1 New Lira</v>
      </c>
      <c r="P522" t="str">
        <f t="shared" si="19"/>
        <v> </v>
      </c>
    </row>
    <row r="523" spans="1:16" ht="15" customHeight="1">
      <c r="A523" t="s">
        <v>20</v>
      </c>
      <c r="B523" t="s">
        <v>255</v>
      </c>
      <c r="D523" t="s">
        <v>17</v>
      </c>
      <c r="E523">
        <v>1</v>
      </c>
      <c r="F523" t="s">
        <v>258</v>
      </c>
      <c r="G523">
        <v>2009</v>
      </c>
      <c r="J523">
        <v>8</v>
      </c>
      <c r="K523" t="s">
        <v>19</v>
      </c>
      <c r="L523" t="s">
        <v>29</v>
      </c>
      <c r="M523"/>
      <c r="O523" t="str">
        <f t="shared" si="18"/>
        <v>1 Kurus</v>
      </c>
      <c r="P523" t="str">
        <f t="shared" si="19"/>
        <v> </v>
      </c>
    </row>
    <row r="524" spans="1:16" ht="15" customHeight="1">
      <c r="A524" t="s">
        <v>20</v>
      </c>
      <c r="B524" t="s">
        <v>255</v>
      </c>
      <c r="D524" t="s">
        <v>17</v>
      </c>
      <c r="E524">
        <v>5</v>
      </c>
      <c r="F524" t="s">
        <v>258</v>
      </c>
      <c r="G524">
        <v>2009</v>
      </c>
      <c r="J524">
        <v>8</v>
      </c>
      <c r="K524" t="s">
        <v>19</v>
      </c>
      <c r="L524" t="s">
        <v>29</v>
      </c>
      <c r="M524"/>
      <c r="O524" t="str">
        <f t="shared" si="18"/>
        <v>5 Kurus</v>
      </c>
      <c r="P524" t="str">
        <f t="shared" si="19"/>
        <v> </v>
      </c>
    </row>
    <row r="525" spans="1:16" ht="15" customHeight="1">
      <c r="A525" t="s">
        <v>20</v>
      </c>
      <c r="B525" t="s">
        <v>255</v>
      </c>
      <c r="D525" t="s">
        <v>17</v>
      </c>
      <c r="E525">
        <v>10</v>
      </c>
      <c r="F525" t="s">
        <v>258</v>
      </c>
      <c r="G525">
        <v>2009</v>
      </c>
      <c r="J525">
        <v>8</v>
      </c>
      <c r="K525" t="s">
        <v>19</v>
      </c>
      <c r="L525" t="s">
        <v>29</v>
      </c>
      <c r="M525"/>
      <c r="O525" t="str">
        <f t="shared" si="18"/>
        <v>10 Kurus</v>
      </c>
      <c r="P525" t="str">
        <f t="shared" si="19"/>
        <v> </v>
      </c>
    </row>
    <row r="526" spans="1:16" ht="15" customHeight="1">
      <c r="A526" t="s">
        <v>20</v>
      </c>
      <c r="B526" t="s">
        <v>255</v>
      </c>
      <c r="D526" t="s">
        <v>17</v>
      </c>
      <c r="E526">
        <v>25</v>
      </c>
      <c r="F526" t="s">
        <v>258</v>
      </c>
      <c r="G526">
        <v>2009</v>
      </c>
      <c r="J526">
        <v>8</v>
      </c>
      <c r="K526" t="s">
        <v>19</v>
      </c>
      <c r="L526" t="s">
        <v>29</v>
      </c>
      <c r="M526"/>
      <c r="O526" t="str">
        <f t="shared" si="18"/>
        <v>25 Kurus</v>
      </c>
      <c r="P526" t="str">
        <f t="shared" si="19"/>
        <v> </v>
      </c>
    </row>
    <row r="527" spans="1:16" ht="15" customHeight="1">
      <c r="A527" t="s">
        <v>20</v>
      </c>
      <c r="B527" t="s">
        <v>255</v>
      </c>
      <c r="D527" t="s">
        <v>17</v>
      </c>
      <c r="E527">
        <v>50</v>
      </c>
      <c r="F527" t="s">
        <v>258</v>
      </c>
      <c r="G527">
        <v>2009</v>
      </c>
      <c r="J527">
        <v>8</v>
      </c>
      <c r="K527" t="s">
        <v>19</v>
      </c>
      <c r="L527" t="s">
        <v>29</v>
      </c>
      <c r="M527"/>
      <c r="O527" t="str">
        <f t="shared" si="18"/>
        <v>50 Kurus</v>
      </c>
      <c r="P527" t="str">
        <f t="shared" si="19"/>
        <v> </v>
      </c>
    </row>
    <row r="528" spans="1:16" ht="15" customHeight="1">
      <c r="A528" t="s">
        <v>20</v>
      </c>
      <c r="B528" t="s">
        <v>255</v>
      </c>
      <c r="D528" t="s">
        <v>17</v>
      </c>
      <c r="E528">
        <v>1</v>
      </c>
      <c r="F528" t="s">
        <v>259</v>
      </c>
      <c r="G528">
        <v>2009</v>
      </c>
      <c r="J528">
        <v>8</v>
      </c>
      <c r="K528" t="s">
        <v>19</v>
      </c>
      <c r="L528" t="s">
        <v>29</v>
      </c>
      <c r="M528"/>
      <c r="O528" t="str">
        <f t="shared" si="18"/>
        <v>1 Lira</v>
      </c>
      <c r="P528" t="str">
        <f t="shared" si="19"/>
        <v> </v>
      </c>
    </row>
    <row r="529" spans="1:16" ht="15" customHeight="1">
      <c r="A529" t="s">
        <v>35</v>
      </c>
      <c r="B529" t="s">
        <v>260</v>
      </c>
      <c r="D529">
        <v>110</v>
      </c>
      <c r="E529">
        <v>1</v>
      </c>
      <c r="F529" t="s">
        <v>18</v>
      </c>
      <c r="G529">
        <v>1891</v>
      </c>
      <c r="H529" t="s">
        <v>261</v>
      </c>
      <c r="I529" t="s">
        <v>262</v>
      </c>
      <c r="J529">
        <v>1</v>
      </c>
      <c r="K529" t="s">
        <v>263</v>
      </c>
      <c r="L529"/>
      <c r="M529"/>
      <c r="O529" t="str">
        <f t="shared" si="18"/>
        <v>1 Dollar</v>
      </c>
      <c r="P529" t="str">
        <f t="shared" si="19"/>
        <v>O Morgan Dollar</v>
      </c>
    </row>
    <row r="530" spans="1:16" ht="15" customHeight="1">
      <c r="A530" t="s">
        <v>35</v>
      </c>
      <c r="B530" t="s">
        <v>260</v>
      </c>
      <c r="D530">
        <v>110</v>
      </c>
      <c r="E530">
        <v>1</v>
      </c>
      <c r="F530" t="s">
        <v>18</v>
      </c>
      <c r="G530">
        <v>1900</v>
      </c>
      <c r="I530" t="s">
        <v>262</v>
      </c>
      <c r="J530">
        <v>2</v>
      </c>
      <c r="K530" t="s">
        <v>411</v>
      </c>
      <c r="L530" t="s">
        <v>412</v>
      </c>
      <c r="M530"/>
      <c r="O530" t="str">
        <f t="shared" si="18"/>
        <v>1 Dollar</v>
      </c>
      <c r="P530" t="str">
        <f t="shared" si="19"/>
        <v> Morgan Dollar</v>
      </c>
    </row>
    <row r="531" spans="1:16" ht="15" customHeight="1">
      <c r="A531" t="s">
        <v>35</v>
      </c>
      <c r="B531" t="s">
        <v>260</v>
      </c>
      <c r="D531">
        <v>110</v>
      </c>
      <c r="E531">
        <v>1</v>
      </c>
      <c r="F531" t="s">
        <v>18</v>
      </c>
      <c r="G531">
        <v>1921</v>
      </c>
      <c r="I531" t="s">
        <v>262</v>
      </c>
      <c r="J531">
        <v>1</v>
      </c>
      <c r="K531" t="s">
        <v>264</v>
      </c>
      <c r="L531"/>
      <c r="M531"/>
      <c r="O531" t="str">
        <f t="shared" si="18"/>
        <v>1 Dollar</v>
      </c>
      <c r="P531" t="str">
        <f t="shared" si="19"/>
        <v> Morgan Dollar</v>
      </c>
    </row>
    <row r="532" spans="1:16" ht="15" customHeight="1">
      <c r="A532" t="s">
        <v>35</v>
      </c>
      <c r="B532" t="s">
        <v>260</v>
      </c>
      <c r="D532">
        <v>142</v>
      </c>
      <c r="E532">
        <v>50</v>
      </c>
      <c r="F532" t="s">
        <v>37</v>
      </c>
      <c r="G532">
        <v>1943</v>
      </c>
      <c r="I532" t="s">
        <v>265</v>
      </c>
      <c r="J532">
        <v>1</v>
      </c>
      <c r="K532" t="s">
        <v>11</v>
      </c>
      <c r="L532">
        <v>1947</v>
      </c>
      <c r="M532"/>
      <c r="O532" t="str">
        <f t="shared" si="18"/>
        <v>50 Cent</v>
      </c>
      <c r="P532" t="str">
        <f t="shared" si="19"/>
        <v> Walking Liberty Half</v>
      </c>
    </row>
    <row r="533" spans="1:16" ht="15" customHeight="1">
      <c r="A533" t="s">
        <v>35</v>
      </c>
      <c r="B533" t="s">
        <v>260</v>
      </c>
      <c r="D533">
        <v>142</v>
      </c>
      <c r="E533">
        <v>50</v>
      </c>
      <c r="F533" t="s">
        <v>37</v>
      </c>
      <c r="G533">
        <v>1947</v>
      </c>
      <c r="I533" t="s">
        <v>265</v>
      </c>
      <c r="J533">
        <v>1</v>
      </c>
      <c r="K533" t="s">
        <v>9</v>
      </c>
      <c r="L533"/>
      <c r="M533"/>
      <c r="O533" t="str">
        <f t="shared" si="18"/>
        <v>50 Cent</v>
      </c>
      <c r="P533" t="str">
        <f t="shared" si="19"/>
        <v> Walking Liberty Half</v>
      </c>
    </row>
    <row r="534" spans="1:16" ht="15" customHeight="1">
      <c r="A534" t="s">
        <v>35</v>
      </c>
      <c r="B534" t="s">
        <v>260</v>
      </c>
      <c r="D534">
        <v>150</v>
      </c>
      <c r="E534">
        <v>1</v>
      </c>
      <c r="F534" t="s">
        <v>18</v>
      </c>
      <c r="G534">
        <v>1923</v>
      </c>
      <c r="H534" t="s">
        <v>266</v>
      </c>
      <c r="I534" t="s">
        <v>267</v>
      </c>
      <c r="J534">
        <v>2</v>
      </c>
      <c r="K534" t="s">
        <v>9</v>
      </c>
      <c r="L534" t="s">
        <v>533</v>
      </c>
      <c r="M534"/>
      <c r="O534" t="str">
        <f t="shared" si="18"/>
        <v>1 Dollar</v>
      </c>
      <c r="P534" t="str">
        <f t="shared" si="19"/>
        <v>S Peace Dollar</v>
      </c>
    </row>
    <row r="535" spans="1:16" ht="15" customHeight="1">
      <c r="A535" t="s">
        <v>35</v>
      </c>
      <c r="B535" t="s">
        <v>260</v>
      </c>
      <c r="D535">
        <v>164</v>
      </c>
      <c r="E535">
        <v>25</v>
      </c>
      <c r="F535" t="s">
        <v>37</v>
      </c>
      <c r="G535">
        <v>1942</v>
      </c>
      <c r="I535" t="s">
        <v>268</v>
      </c>
      <c r="J535">
        <v>1</v>
      </c>
      <c r="K535" t="s">
        <v>263</v>
      </c>
      <c r="L535"/>
      <c r="M535"/>
      <c r="O535" t="str">
        <f t="shared" si="18"/>
        <v>25 Cent</v>
      </c>
      <c r="P535" t="str">
        <f t="shared" si="19"/>
        <v> Washington Quarter</v>
      </c>
    </row>
    <row r="536" spans="1:16" ht="15" customHeight="1">
      <c r="A536" t="s">
        <v>35</v>
      </c>
      <c r="B536" t="s">
        <v>260</v>
      </c>
      <c r="D536">
        <v>164</v>
      </c>
      <c r="E536">
        <v>25</v>
      </c>
      <c r="F536" t="s">
        <v>37</v>
      </c>
      <c r="G536">
        <v>1943</v>
      </c>
      <c r="I536" t="s">
        <v>268</v>
      </c>
      <c r="J536">
        <v>1</v>
      </c>
      <c r="K536" t="s">
        <v>263</v>
      </c>
      <c r="L536"/>
      <c r="M536"/>
      <c r="O536" t="str">
        <f t="shared" si="18"/>
        <v>25 Cent</v>
      </c>
      <c r="P536" t="str">
        <f t="shared" si="19"/>
        <v> Washington Quarter</v>
      </c>
    </row>
    <row r="537" spans="1:16" ht="15" customHeight="1">
      <c r="A537" t="s">
        <v>35</v>
      </c>
      <c r="B537" t="s">
        <v>260</v>
      </c>
      <c r="D537">
        <v>164</v>
      </c>
      <c r="E537">
        <v>25</v>
      </c>
      <c r="F537" t="s">
        <v>37</v>
      </c>
      <c r="G537">
        <v>1952</v>
      </c>
      <c r="I537" t="s">
        <v>268</v>
      </c>
      <c r="J537">
        <v>1</v>
      </c>
      <c r="K537" t="s">
        <v>9</v>
      </c>
      <c r="L537"/>
      <c r="M537"/>
      <c r="O537" t="str">
        <f t="shared" si="18"/>
        <v>25 Cent</v>
      </c>
      <c r="P537" t="str">
        <f t="shared" si="19"/>
        <v> Washington Quarter</v>
      </c>
    </row>
    <row r="538" spans="1:16" ht="15" customHeight="1">
      <c r="A538" t="s">
        <v>35</v>
      </c>
      <c r="B538" t="s">
        <v>260</v>
      </c>
      <c r="D538">
        <v>164</v>
      </c>
      <c r="E538">
        <v>25</v>
      </c>
      <c r="F538" t="s">
        <v>37</v>
      </c>
      <c r="G538">
        <v>1957</v>
      </c>
      <c r="H538" t="s">
        <v>119</v>
      </c>
      <c r="I538" t="s">
        <v>268</v>
      </c>
      <c r="J538">
        <v>1</v>
      </c>
      <c r="K538" t="s">
        <v>9</v>
      </c>
      <c r="L538"/>
      <c r="M538"/>
      <c r="O538" t="str">
        <f t="shared" si="18"/>
        <v>25 Cent</v>
      </c>
      <c r="P538" t="str">
        <f t="shared" si="19"/>
        <v>D Washington Quarter</v>
      </c>
    </row>
    <row r="539" spans="1:16" ht="15" customHeight="1">
      <c r="A539" t="s">
        <v>35</v>
      </c>
      <c r="B539" t="s">
        <v>260</v>
      </c>
      <c r="D539">
        <v>164</v>
      </c>
      <c r="E539">
        <v>25</v>
      </c>
      <c r="F539" t="s">
        <v>37</v>
      </c>
      <c r="G539">
        <v>1960</v>
      </c>
      <c r="H539" t="s">
        <v>119</v>
      </c>
      <c r="I539" t="s">
        <v>268</v>
      </c>
      <c r="J539">
        <v>1</v>
      </c>
      <c r="K539" t="s">
        <v>9</v>
      </c>
      <c r="L539"/>
      <c r="M539"/>
      <c r="O539" t="str">
        <f t="shared" si="18"/>
        <v>25 Cent</v>
      </c>
      <c r="P539" t="str">
        <f t="shared" si="19"/>
        <v>D Washington Quarter</v>
      </c>
    </row>
    <row r="540" spans="1:16" ht="15" customHeight="1">
      <c r="A540" t="s">
        <v>35</v>
      </c>
      <c r="B540" t="s">
        <v>260</v>
      </c>
      <c r="D540">
        <v>164</v>
      </c>
      <c r="E540">
        <v>25</v>
      </c>
      <c r="F540" t="s">
        <v>37</v>
      </c>
      <c r="G540">
        <v>1961</v>
      </c>
      <c r="I540" t="s">
        <v>268</v>
      </c>
      <c r="J540">
        <v>1</v>
      </c>
      <c r="K540" t="s">
        <v>221</v>
      </c>
      <c r="L540"/>
      <c r="M540"/>
      <c r="O540" t="str">
        <f t="shared" si="18"/>
        <v>25 Cent</v>
      </c>
      <c r="P540" t="str">
        <f t="shared" si="19"/>
        <v> Washington Quarter</v>
      </c>
    </row>
    <row r="541" spans="1:16" ht="15" customHeight="1">
      <c r="A541" t="s">
        <v>35</v>
      </c>
      <c r="B541" t="s">
        <v>260</v>
      </c>
      <c r="D541">
        <v>164</v>
      </c>
      <c r="E541">
        <v>25</v>
      </c>
      <c r="F541" t="s">
        <v>37</v>
      </c>
      <c r="G541">
        <v>1961</v>
      </c>
      <c r="H541" t="s">
        <v>119</v>
      </c>
      <c r="I541" t="s">
        <v>268</v>
      </c>
      <c r="J541">
        <v>1</v>
      </c>
      <c r="K541" t="s">
        <v>51</v>
      </c>
      <c r="L541"/>
      <c r="M541"/>
      <c r="O541" t="str">
        <f t="shared" si="18"/>
        <v>25 Cent</v>
      </c>
      <c r="P541" t="str">
        <f t="shared" si="19"/>
        <v>D Washington Quarter</v>
      </c>
    </row>
    <row r="542" spans="1:16" ht="15" customHeight="1">
      <c r="A542" t="s">
        <v>35</v>
      </c>
      <c r="B542" t="s">
        <v>260</v>
      </c>
      <c r="D542">
        <v>199</v>
      </c>
      <c r="E542">
        <v>50</v>
      </c>
      <c r="F542" t="s">
        <v>37</v>
      </c>
      <c r="G542">
        <v>1963</v>
      </c>
      <c r="I542" t="s">
        <v>269</v>
      </c>
      <c r="J542">
        <v>1</v>
      </c>
      <c r="K542" t="s">
        <v>39</v>
      </c>
      <c r="L542"/>
      <c r="M542"/>
      <c r="O542" t="str">
        <f t="shared" si="18"/>
        <v>50 Cent</v>
      </c>
      <c r="P542" t="str">
        <f t="shared" si="19"/>
        <v> Franklin Half Dollar</v>
      </c>
    </row>
    <row r="543" spans="1:16" ht="15" customHeight="1">
      <c r="A543" t="s">
        <v>35</v>
      </c>
      <c r="B543" t="s">
        <v>260</v>
      </c>
      <c r="D543">
        <v>201</v>
      </c>
      <c r="E543">
        <v>1</v>
      </c>
      <c r="F543" t="s">
        <v>37</v>
      </c>
      <c r="G543">
        <v>1982</v>
      </c>
      <c r="I543" t="s">
        <v>270</v>
      </c>
      <c r="J543">
        <v>5</v>
      </c>
      <c r="K543" t="s">
        <v>9</v>
      </c>
      <c r="L543" t="s">
        <v>271</v>
      </c>
      <c r="M543"/>
      <c r="O543" t="str">
        <f t="shared" si="18"/>
        <v>1 Cent</v>
      </c>
      <c r="P543" t="str">
        <f t="shared" si="19"/>
        <v> Lincoln Memorial</v>
      </c>
    </row>
    <row r="544" spans="1:16" ht="15" customHeight="1">
      <c r="A544" t="s">
        <v>35</v>
      </c>
      <c r="B544" t="s">
        <v>260</v>
      </c>
      <c r="D544">
        <v>207</v>
      </c>
      <c r="E544">
        <v>1</v>
      </c>
      <c r="F544" t="s">
        <v>18</v>
      </c>
      <c r="G544">
        <v>1979</v>
      </c>
      <c r="I544" t="s">
        <v>272</v>
      </c>
      <c r="J544">
        <v>1</v>
      </c>
      <c r="K544" t="s">
        <v>19</v>
      </c>
      <c r="L544"/>
      <c r="M544"/>
      <c r="O544" t="str">
        <f t="shared" si="18"/>
        <v>1 Dollar</v>
      </c>
      <c r="P544" t="str">
        <f t="shared" si="19"/>
        <v> Susan B. Anthony Dollar</v>
      </c>
    </row>
    <row r="545" spans="1:16" ht="15" customHeight="1">
      <c r="A545" t="s">
        <v>35</v>
      </c>
      <c r="B545" t="s">
        <v>260</v>
      </c>
      <c r="D545">
        <v>207</v>
      </c>
      <c r="E545">
        <v>1</v>
      </c>
      <c r="F545" t="s">
        <v>18</v>
      </c>
      <c r="G545">
        <v>1980</v>
      </c>
      <c r="H545" t="s">
        <v>273</v>
      </c>
      <c r="I545" t="s">
        <v>272</v>
      </c>
      <c r="J545">
        <v>1</v>
      </c>
      <c r="K545" t="s">
        <v>51</v>
      </c>
      <c r="L545"/>
      <c r="M545"/>
      <c r="O545" t="str">
        <f t="shared" si="18"/>
        <v>1 Dollar</v>
      </c>
      <c r="P545" t="str">
        <f t="shared" si="19"/>
        <v>P Susan B. Anthony Dollar</v>
      </c>
    </row>
    <row r="546" spans="1:16" ht="15" customHeight="1">
      <c r="A546" t="s">
        <v>35</v>
      </c>
      <c r="B546" t="s">
        <v>260</v>
      </c>
      <c r="D546">
        <v>310</v>
      </c>
      <c r="E546">
        <v>1</v>
      </c>
      <c r="F546" t="s">
        <v>18</v>
      </c>
      <c r="G546">
        <v>2000</v>
      </c>
      <c r="H546" t="s">
        <v>273</v>
      </c>
      <c r="I546" t="s">
        <v>274</v>
      </c>
      <c r="J546">
        <v>1</v>
      </c>
      <c r="K546" t="s">
        <v>19</v>
      </c>
      <c r="L546"/>
      <c r="M546"/>
      <c r="O546" t="str">
        <f t="shared" si="18"/>
        <v>1 Dollar</v>
      </c>
      <c r="P546" t="str">
        <f t="shared" si="19"/>
        <v>P Sacagawea Dollar </v>
      </c>
    </row>
    <row r="547" spans="1:16" ht="15" customHeight="1">
      <c r="A547" t="s">
        <v>35</v>
      </c>
      <c r="B547" t="s">
        <v>260</v>
      </c>
      <c r="D547">
        <v>310</v>
      </c>
      <c r="E547">
        <v>1</v>
      </c>
      <c r="F547" t="s">
        <v>18</v>
      </c>
      <c r="G547">
        <v>2006</v>
      </c>
      <c r="H547" t="s">
        <v>273</v>
      </c>
      <c r="I547" t="s">
        <v>274</v>
      </c>
      <c r="J547">
        <v>1</v>
      </c>
      <c r="K547" t="s">
        <v>19</v>
      </c>
      <c r="L547"/>
      <c r="M547"/>
      <c r="O547" t="str">
        <f t="shared" si="18"/>
        <v>1 Dollar</v>
      </c>
      <c r="P547" t="str">
        <f t="shared" si="19"/>
        <v>P Sacagawea Dollar </v>
      </c>
    </row>
    <row r="548" spans="1:16" ht="15" customHeight="1">
      <c r="A548" t="s">
        <v>35</v>
      </c>
      <c r="B548" t="s">
        <v>260</v>
      </c>
      <c r="D548">
        <v>368</v>
      </c>
      <c r="E548">
        <v>5</v>
      </c>
      <c r="F548" t="s">
        <v>37</v>
      </c>
      <c r="G548">
        <v>2005</v>
      </c>
      <c r="H548" t="s">
        <v>273</v>
      </c>
      <c r="I548" t="s">
        <v>275</v>
      </c>
      <c r="J548">
        <v>7</v>
      </c>
      <c r="K548" t="s">
        <v>19</v>
      </c>
      <c r="L548" t="s">
        <v>277</v>
      </c>
      <c r="M548"/>
      <c r="O548" t="str">
        <f t="shared" si="18"/>
        <v>5 Cent</v>
      </c>
      <c r="P548" t="str">
        <f t="shared" si="19"/>
        <v>P Jefferson Nickel-Bison Reverse</v>
      </c>
    </row>
    <row r="549" spans="1:16" ht="15" customHeight="1">
      <c r="A549" t="s">
        <v>35</v>
      </c>
      <c r="B549" t="s">
        <v>260</v>
      </c>
      <c r="D549">
        <v>369</v>
      </c>
      <c r="E549">
        <v>5</v>
      </c>
      <c r="F549" t="s">
        <v>37</v>
      </c>
      <c r="G549">
        <v>2005</v>
      </c>
      <c r="H549" t="s">
        <v>273</v>
      </c>
      <c r="I549" t="s">
        <v>276</v>
      </c>
      <c r="J549">
        <v>3</v>
      </c>
      <c r="K549" t="s">
        <v>19</v>
      </c>
      <c r="L549" t="s">
        <v>278</v>
      </c>
      <c r="M549"/>
      <c r="O549" t="str">
        <f t="shared" si="18"/>
        <v>5 Cent</v>
      </c>
      <c r="P549" t="str">
        <f t="shared" si="19"/>
        <v>P Jefferson Nickel-Pacific Coastline</v>
      </c>
    </row>
    <row r="550" spans="1:16" ht="15" customHeight="1">
      <c r="A550" t="s">
        <v>35</v>
      </c>
      <c r="B550" t="s">
        <v>260</v>
      </c>
      <c r="D550">
        <v>383</v>
      </c>
      <c r="E550">
        <v>25</v>
      </c>
      <c r="F550" t="s">
        <v>37</v>
      </c>
      <c r="G550">
        <v>2006</v>
      </c>
      <c r="I550" t="s">
        <v>279</v>
      </c>
      <c r="J550">
        <v>1</v>
      </c>
      <c r="K550" t="s">
        <v>19</v>
      </c>
      <c r="L550"/>
      <c r="M550"/>
      <c r="O550" t="str">
        <f t="shared" si="18"/>
        <v>25 Cent</v>
      </c>
      <c r="P550" t="str">
        <f t="shared" si="19"/>
        <v> Nebraska</v>
      </c>
    </row>
    <row r="551" spans="1:16" ht="15">
      <c r="A551" t="s">
        <v>35</v>
      </c>
      <c r="B551" t="s">
        <v>260</v>
      </c>
      <c r="D551">
        <v>396</v>
      </c>
      <c r="E551">
        <v>25</v>
      </c>
      <c r="F551" t="s">
        <v>37</v>
      </c>
      <c r="G551">
        <v>2007</v>
      </c>
      <c r="H551" t="s">
        <v>119</v>
      </c>
      <c r="I551" t="s">
        <v>280</v>
      </c>
      <c r="J551">
        <v>4</v>
      </c>
      <c r="K551" t="s">
        <v>19</v>
      </c>
      <c r="L551"/>
      <c r="M551"/>
      <c r="O551" t="str">
        <f t="shared" si="18"/>
        <v>25 Cent</v>
      </c>
      <c r="P551" t="str">
        <f t="shared" si="19"/>
        <v>D Montana</v>
      </c>
    </row>
    <row r="552" spans="1:16" ht="15">
      <c r="A552" t="s">
        <v>35</v>
      </c>
      <c r="B552" t="s">
        <v>260</v>
      </c>
      <c r="D552">
        <v>397</v>
      </c>
      <c r="E552">
        <v>25</v>
      </c>
      <c r="F552" t="s">
        <v>37</v>
      </c>
      <c r="G552">
        <v>2007</v>
      </c>
      <c r="H552" t="s">
        <v>119</v>
      </c>
      <c r="I552" t="s">
        <v>281</v>
      </c>
      <c r="J552">
        <v>7</v>
      </c>
      <c r="K552" t="s">
        <v>19</v>
      </c>
      <c r="L552"/>
      <c r="M552"/>
      <c r="O552" t="str">
        <f t="shared" si="18"/>
        <v>25 Cent</v>
      </c>
      <c r="P552" t="str">
        <f t="shared" si="19"/>
        <v>D Washington</v>
      </c>
    </row>
    <row r="553" spans="1:16" ht="15">
      <c r="A553" t="s">
        <v>35</v>
      </c>
      <c r="B553" t="s">
        <v>260</v>
      </c>
      <c r="D553">
        <v>398</v>
      </c>
      <c r="E553">
        <v>25</v>
      </c>
      <c r="F553" t="s">
        <v>37</v>
      </c>
      <c r="G553">
        <v>2007</v>
      </c>
      <c r="H553" t="s">
        <v>119</v>
      </c>
      <c r="I553" t="s">
        <v>282</v>
      </c>
      <c r="J553">
        <v>6</v>
      </c>
      <c r="K553" t="s">
        <v>19</v>
      </c>
      <c r="L553"/>
      <c r="M553"/>
      <c r="O553" t="str">
        <f t="shared" si="18"/>
        <v>25 Cent</v>
      </c>
      <c r="P553" t="str">
        <f t="shared" si="19"/>
        <v>D Idaho</v>
      </c>
    </row>
    <row r="554" spans="1:16" ht="15">
      <c r="A554" t="s">
        <v>35</v>
      </c>
      <c r="B554" t="s">
        <v>260</v>
      </c>
      <c r="D554">
        <v>399</v>
      </c>
      <c r="E554">
        <v>25</v>
      </c>
      <c r="F554" t="s">
        <v>37</v>
      </c>
      <c r="G554">
        <v>2007</v>
      </c>
      <c r="H554" t="s">
        <v>119</v>
      </c>
      <c r="I554" t="s">
        <v>283</v>
      </c>
      <c r="J554">
        <v>1</v>
      </c>
      <c r="K554" t="s">
        <v>19</v>
      </c>
      <c r="L554"/>
      <c r="M554"/>
      <c r="O554" t="str">
        <f t="shared" si="18"/>
        <v>25 Cent</v>
      </c>
      <c r="P554" t="str">
        <f t="shared" si="19"/>
        <v>D Wyoming</v>
      </c>
    </row>
    <row r="555" spans="1:16" ht="15">
      <c r="A555" t="s">
        <v>35</v>
      </c>
      <c r="B555" t="s">
        <v>260</v>
      </c>
      <c r="D555">
        <v>400</v>
      </c>
      <c r="E555">
        <v>25</v>
      </c>
      <c r="F555" t="s">
        <v>37</v>
      </c>
      <c r="G555">
        <v>2007</v>
      </c>
      <c r="H555" t="s">
        <v>119</v>
      </c>
      <c r="I555" t="s">
        <v>534</v>
      </c>
      <c r="J555">
        <v>1</v>
      </c>
      <c r="K555" t="s">
        <v>19</v>
      </c>
      <c r="L555"/>
      <c r="M555"/>
      <c r="O555" t="str">
        <f t="shared" si="18"/>
        <v>25 Cent</v>
      </c>
      <c r="P555" t="str">
        <f t="shared" si="19"/>
        <v>D Utah</v>
      </c>
    </row>
    <row r="556" spans="1:16" ht="15">
      <c r="A556" t="s">
        <v>35</v>
      </c>
      <c r="B556" t="s">
        <v>260</v>
      </c>
      <c r="D556">
        <v>401</v>
      </c>
      <c r="E556">
        <v>1</v>
      </c>
      <c r="F556" t="s">
        <v>18</v>
      </c>
      <c r="G556">
        <v>2007</v>
      </c>
      <c r="H556" t="s">
        <v>119</v>
      </c>
      <c r="I556" t="s">
        <v>284</v>
      </c>
      <c r="J556">
        <v>7</v>
      </c>
      <c r="K556" t="s">
        <v>19</v>
      </c>
      <c r="L556"/>
      <c r="M556"/>
      <c r="O556" t="str">
        <f t="shared" si="18"/>
        <v>1 Dollar</v>
      </c>
      <c r="P556" t="str">
        <f t="shared" si="19"/>
        <v>D Washington/Präsidenten Serie</v>
      </c>
    </row>
    <row r="557" spans="1:16" ht="15">
      <c r="A557" t="s">
        <v>35</v>
      </c>
      <c r="B557" t="s">
        <v>260</v>
      </c>
      <c r="D557">
        <v>402</v>
      </c>
      <c r="E557">
        <v>1</v>
      </c>
      <c r="F557" t="s">
        <v>18</v>
      </c>
      <c r="G557">
        <v>2007</v>
      </c>
      <c r="H557" t="s">
        <v>119</v>
      </c>
      <c r="I557" t="s">
        <v>285</v>
      </c>
      <c r="J557">
        <v>8</v>
      </c>
      <c r="K557" t="s">
        <v>19</v>
      </c>
      <c r="L557"/>
      <c r="M557"/>
      <c r="O557" t="str">
        <f aca="true" t="shared" si="20" ref="O557:O573">E557&amp;" "&amp;F557</f>
        <v>1 Dollar</v>
      </c>
      <c r="P557" t="str">
        <f aca="true" t="shared" si="21" ref="P557:P573">CONCATENATE(H557," ",I557)</f>
        <v>D Adams/Präsidenten Serie</v>
      </c>
    </row>
    <row r="558" spans="1:16" ht="15">
      <c r="A558" t="s">
        <v>35</v>
      </c>
      <c r="B558" t="s">
        <v>260</v>
      </c>
      <c r="D558">
        <v>403</v>
      </c>
      <c r="E558">
        <v>1</v>
      </c>
      <c r="F558" t="s">
        <v>18</v>
      </c>
      <c r="G558">
        <v>2007</v>
      </c>
      <c r="H558" t="s">
        <v>119</v>
      </c>
      <c r="I558" t="s">
        <v>286</v>
      </c>
      <c r="J558">
        <v>15</v>
      </c>
      <c r="K558" t="s">
        <v>19</v>
      </c>
      <c r="L558"/>
      <c r="M558"/>
      <c r="O558" t="str">
        <f t="shared" si="20"/>
        <v>1 Dollar</v>
      </c>
      <c r="P558" t="str">
        <f t="shared" si="21"/>
        <v>D Jefferson/Präsidenten Serie</v>
      </c>
    </row>
    <row r="559" spans="1:16" ht="15">
      <c r="A559" t="s">
        <v>35</v>
      </c>
      <c r="B559" t="s">
        <v>260</v>
      </c>
      <c r="D559">
        <v>404</v>
      </c>
      <c r="E559">
        <v>1</v>
      </c>
      <c r="F559" t="s">
        <v>18</v>
      </c>
      <c r="G559">
        <v>2007</v>
      </c>
      <c r="H559" t="s">
        <v>119</v>
      </c>
      <c r="I559" t="s">
        <v>287</v>
      </c>
      <c r="J559">
        <v>7</v>
      </c>
      <c r="K559" t="s">
        <v>19</v>
      </c>
      <c r="L559"/>
      <c r="M559"/>
      <c r="O559" t="str">
        <f t="shared" si="20"/>
        <v>1 Dollar</v>
      </c>
      <c r="P559" t="str">
        <f t="shared" si="21"/>
        <v>D Madison/Präsidenten Serie</v>
      </c>
    </row>
    <row r="560" spans="1:16" ht="15">
      <c r="A560" t="s">
        <v>35</v>
      </c>
      <c r="B560" t="s">
        <v>260</v>
      </c>
      <c r="D560">
        <v>421</v>
      </c>
      <c r="E560">
        <v>25</v>
      </c>
      <c r="F560" t="s">
        <v>37</v>
      </c>
      <c r="G560">
        <v>2008</v>
      </c>
      <c r="H560" t="s">
        <v>119</v>
      </c>
      <c r="I560" t="s">
        <v>288</v>
      </c>
      <c r="J560">
        <v>19</v>
      </c>
      <c r="K560" t="s">
        <v>19</v>
      </c>
      <c r="L560"/>
      <c r="M560"/>
      <c r="O560" t="str">
        <f t="shared" si="20"/>
        <v>25 Cent</v>
      </c>
      <c r="P560" t="str">
        <f t="shared" si="21"/>
        <v>D Oklahoma</v>
      </c>
    </row>
    <row r="561" spans="1:16" ht="15">
      <c r="A561" t="s">
        <v>35</v>
      </c>
      <c r="B561" t="s">
        <v>260</v>
      </c>
      <c r="D561">
        <v>423</v>
      </c>
      <c r="E561">
        <v>25</v>
      </c>
      <c r="F561" t="s">
        <v>37</v>
      </c>
      <c r="G561">
        <v>2008</v>
      </c>
      <c r="H561" t="s">
        <v>119</v>
      </c>
      <c r="I561" t="s">
        <v>289</v>
      </c>
      <c r="J561">
        <v>12</v>
      </c>
      <c r="K561" t="s">
        <v>19</v>
      </c>
      <c r="L561"/>
      <c r="M561"/>
      <c r="O561" t="str">
        <f t="shared" si="20"/>
        <v>25 Cent</v>
      </c>
      <c r="P561" t="str">
        <f t="shared" si="21"/>
        <v>D Arizona</v>
      </c>
    </row>
    <row r="562" spans="1:16" ht="15">
      <c r="A562" t="s">
        <v>35</v>
      </c>
      <c r="B562" t="s">
        <v>260</v>
      </c>
      <c r="D562">
        <v>424</v>
      </c>
      <c r="E562">
        <v>25</v>
      </c>
      <c r="F562" t="s">
        <v>37</v>
      </c>
      <c r="G562">
        <v>2008</v>
      </c>
      <c r="H562" t="s">
        <v>119</v>
      </c>
      <c r="I562" t="s">
        <v>290</v>
      </c>
      <c r="J562">
        <v>33</v>
      </c>
      <c r="K562" t="s">
        <v>19</v>
      </c>
      <c r="L562"/>
      <c r="M562"/>
      <c r="O562" t="str">
        <f t="shared" si="20"/>
        <v>25 Cent</v>
      </c>
      <c r="P562" t="str">
        <f t="shared" si="21"/>
        <v>D Alaska</v>
      </c>
    </row>
    <row r="563" spans="1:16" ht="15">
      <c r="A563" t="s">
        <v>35</v>
      </c>
      <c r="B563" t="s">
        <v>260</v>
      </c>
      <c r="D563">
        <v>427</v>
      </c>
      <c r="E563">
        <v>1</v>
      </c>
      <c r="F563" t="s">
        <v>18</v>
      </c>
      <c r="G563">
        <v>2008</v>
      </c>
      <c r="H563" t="s">
        <v>119</v>
      </c>
      <c r="I563" t="s">
        <v>291</v>
      </c>
      <c r="J563">
        <v>6</v>
      </c>
      <c r="K563" t="s">
        <v>19</v>
      </c>
      <c r="L563"/>
      <c r="M563"/>
      <c r="O563" t="str">
        <f t="shared" si="20"/>
        <v>1 Dollar</v>
      </c>
      <c r="P563" t="str">
        <f t="shared" si="21"/>
        <v>D Quincy Adams/Präsidenten Serie</v>
      </c>
    </row>
    <row r="564" spans="1:16" ht="15">
      <c r="A564" t="s">
        <v>35</v>
      </c>
      <c r="B564" t="s">
        <v>260</v>
      </c>
      <c r="D564">
        <v>428</v>
      </c>
      <c r="E564">
        <v>1</v>
      </c>
      <c r="F564" t="s">
        <v>18</v>
      </c>
      <c r="G564">
        <v>2008</v>
      </c>
      <c r="H564" t="s">
        <v>119</v>
      </c>
      <c r="I564" t="s">
        <v>292</v>
      </c>
      <c r="J564">
        <v>5</v>
      </c>
      <c r="K564" t="s">
        <v>19</v>
      </c>
      <c r="L564"/>
      <c r="M564"/>
      <c r="O564" t="str">
        <f t="shared" si="20"/>
        <v>1 Dollar</v>
      </c>
      <c r="P564" t="str">
        <f t="shared" si="21"/>
        <v>D Jackson/Präsidenten Serie</v>
      </c>
    </row>
    <row r="565" spans="1:16" ht="15">
      <c r="A565" t="s">
        <v>35</v>
      </c>
      <c r="B565" t="s">
        <v>260</v>
      </c>
      <c r="D565" t="s">
        <v>293</v>
      </c>
      <c r="E565">
        <v>10</v>
      </c>
      <c r="F565" t="s">
        <v>37</v>
      </c>
      <c r="G565">
        <v>1966</v>
      </c>
      <c r="I565" t="s">
        <v>294</v>
      </c>
      <c r="J565">
        <v>1</v>
      </c>
      <c r="K565" t="s">
        <v>9</v>
      </c>
      <c r="L565"/>
      <c r="M565"/>
      <c r="O565" t="str">
        <f t="shared" si="20"/>
        <v>10 Cent</v>
      </c>
      <c r="P565" t="str">
        <f t="shared" si="21"/>
        <v> Roosevelt Dime</v>
      </c>
    </row>
    <row r="566" spans="1:16" ht="15">
      <c r="A566" t="s">
        <v>35</v>
      </c>
      <c r="B566" t="s">
        <v>260</v>
      </c>
      <c r="D566" t="s">
        <v>357</v>
      </c>
      <c r="E566">
        <v>1</v>
      </c>
      <c r="F566" t="s">
        <v>37</v>
      </c>
      <c r="G566">
        <v>1987</v>
      </c>
      <c r="I566" t="s">
        <v>270</v>
      </c>
      <c r="J566">
        <v>1</v>
      </c>
      <c r="K566" t="s">
        <v>9</v>
      </c>
      <c r="L566" t="s">
        <v>271</v>
      </c>
      <c r="M566"/>
      <c r="O566" t="str">
        <f t="shared" si="20"/>
        <v>1 Cent</v>
      </c>
      <c r="P566" t="str">
        <f t="shared" si="21"/>
        <v> Lincoln Memorial</v>
      </c>
    </row>
    <row r="567" spans="1:16" ht="15">
      <c r="A567" t="s">
        <v>35</v>
      </c>
      <c r="B567" t="s">
        <v>260</v>
      </c>
      <c r="D567" t="s">
        <v>295</v>
      </c>
      <c r="E567">
        <v>5</v>
      </c>
      <c r="F567" t="s">
        <v>37</v>
      </c>
      <c r="G567">
        <v>1988</v>
      </c>
      <c r="H567" t="s">
        <v>273</v>
      </c>
      <c r="I567" t="s">
        <v>296</v>
      </c>
      <c r="J567">
        <v>5</v>
      </c>
      <c r="K567" t="s">
        <v>9</v>
      </c>
      <c r="L567" t="s">
        <v>271</v>
      </c>
      <c r="M567"/>
      <c r="O567" t="str">
        <f t="shared" si="20"/>
        <v>5 Cent</v>
      </c>
      <c r="P567" t="str">
        <f t="shared" si="21"/>
        <v>P Jefferson Nickel</v>
      </c>
    </row>
    <row r="568" spans="1:16" ht="15">
      <c r="A568" t="s">
        <v>54</v>
      </c>
      <c r="B568" t="s">
        <v>297</v>
      </c>
      <c r="C568" t="s">
        <v>535</v>
      </c>
      <c r="D568">
        <v>1</v>
      </c>
      <c r="E568">
        <v>10</v>
      </c>
      <c r="F568" t="s">
        <v>536</v>
      </c>
      <c r="G568">
        <v>1953</v>
      </c>
      <c r="J568">
        <v>1</v>
      </c>
      <c r="K568" t="s">
        <v>9</v>
      </c>
      <c r="L568"/>
      <c r="M568"/>
      <c r="O568" t="str">
        <f t="shared" si="20"/>
        <v>10 Su</v>
      </c>
      <c r="P568" t="str">
        <f t="shared" si="21"/>
        <v> </v>
      </c>
    </row>
    <row r="569" spans="1:16" ht="15">
      <c r="A569" t="s">
        <v>54</v>
      </c>
      <c r="B569" t="s">
        <v>297</v>
      </c>
      <c r="C569" t="s">
        <v>358</v>
      </c>
      <c r="D569">
        <v>3</v>
      </c>
      <c r="E569">
        <v>1</v>
      </c>
      <c r="F569" t="s">
        <v>298</v>
      </c>
      <c r="G569">
        <v>1946</v>
      </c>
      <c r="J569">
        <v>2</v>
      </c>
      <c r="K569" t="s">
        <v>15</v>
      </c>
      <c r="L569"/>
      <c r="M569"/>
      <c r="O569" t="str">
        <f t="shared" si="20"/>
        <v>1 Dong</v>
      </c>
      <c r="P569" t="str">
        <f t="shared" si="21"/>
        <v> </v>
      </c>
    </row>
    <row r="570" spans="1:16" ht="15">
      <c r="A570" t="s">
        <v>54</v>
      </c>
      <c r="B570" t="s">
        <v>297</v>
      </c>
      <c r="C570" t="s">
        <v>359</v>
      </c>
      <c r="D570">
        <v>73</v>
      </c>
      <c r="E570">
        <v>5000</v>
      </c>
      <c r="F570" t="s">
        <v>298</v>
      </c>
      <c r="G570">
        <v>2003</v>
      </c>
      <c r="J570">
        <v>1</v>
      </c>
      <c r="K570" t="s">
        <v>100</v>
      </c>
      <c r="L570"/>
      <c r="M570"/>
      <c r="O570" t="str">
        <f t="shared" si="20"/>
        <v>5000 Dong</v>
      </c>
      <c r="P570" t="str">
        <f t="shared" si="21"/>
        <v> </v>
      </c>
    </row>
    <row r="571" spans="1:16" ht="15">
      <c r="A571" t="s">
        <v>54</v>
      </c>
      <c r="B571" t="s">
        <v>297</v>
      </c>
      <c r="C571" t="s">
        <v>358</v>
      </c>
      <c r="D571" t="s">
        <v>299</v>
      </c>
      <c r="E571">
        <v>5</v>
      </c>
      <c r="F571" t="s">
        <v>300</v>
      </c>
      <c r="G571">
        <v>1946</v>
      </c>
      <c r="J571">
        <v>1</v>
      </c>
      <c r="K571" t="s">
        <v>9</v>
      </c>
      <c r="L571"/>
      <c r="M571"/>
      <c r="O571" t="str">
        <f t="shared" si="20"/>
        <v>5 Hao</v>
      </c>
      <c r="P571" t="str">
        <f t="shared" si="21"/>
        <v> </v>
      </c>
    </row>
    <row r="572" spans="1:16" ht="15">
      <c r="A572" t="s">
        <v>54</v>
      </c>
      <c r="B572" t="s">
        <v>297</v>
      </c>
      <c r="C572" t="s">
        <v>537</v>
      </c>
      <c r="D572" t="s">
        <v>538</v>
      </c>
      <c r="E572">
        <v>1</v>
      </c>
      <c r="F572" t="s">
        <v>298</v>
      </c>
      <c r="G572">
        <v>1964</v>
      </c>
      <c r="J572">
        <v>1</v>
      </c>
      <c r="K572" t="s">
        <v>9</v>
      </c>
      <c r="L572"/>
      <c r="M572"/>
      <c r="O572" t="str">
        <f t="shared" si="20"/>
        <v>1 Dong</v>
      </c>
      <c r="P572" t="str">
        <f t="shared" si="21"/>
        <v> </v>
      </c>
    </row>
    <row r="573" spans="1:16" ht="15">
      <c r="A573" t="s">
        <v>7</v>
      </c>
      <c r="B573" t="s">
        <v>301</v>
      </c>
      <c r="D573">
        <v>9</v>
      </c>
      <c r="E573">
        <v>25</v>
      </c>
      <c r="F573" t="s">
        <v>302</v>
      </c>
      <c r="G573">
        <v>2000</v>
      </c>
      <c r="I573" t="s">
        <v>217</v>
      </c>
      <c r="J573">
        <v>1</v>
      </c>
      <c r="K573" t="s">
        <v>9</v>
      </c>
      <c r="L573">
        <v>1982</v>
      </c>
      <c r="M573"/>
      <c r="O573" t="str">
        <f t="shared" si="20"/>
        <v>25 Franc</v>
      </c>
      <c r="P573" t="str">
        <f t="shared" si="21"/>
        <v> FAO</v>
      </c>
    </row>
  </sheetData>
  <sheetProtection/>
  <printOptions/>
  <pageMargins left="0.7" right="0.7" top="0.787401575" bottom="0.787401575" header="0.3" footer="0.3"/>
  <pageSetup fitToHeight="0" fitToWidth="0" horizontalDpi="600" verticalDpi="600" orientation="portrait" paperSize="9" scale="2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2006-09-21T08:52:22Z</dcterms:created>
  <dcterms:modified xsi:type="dcterms:W3CDTF">2010-04-23T11:58:30Z</dcterms:modified>
  <cp:category/>
  <cp:version/>
  <cp:contentType/>
  <cp:contentStatus/>
</cp:coreProperties>
</file>